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395" tabRatio="737" firstSheet="4" activeTab="5"/>
  </bookViews>
  <sheets>
    <sheet name="Préconisations" sheetId="1" r:id="rId1"/>
    <sheet name="Effectifs" sheetId="2" r:id="rId2"/>
    <sheet name=" Comptes de résultat" sheetId="3" r:id="rId3"/>
    <sheet name="Tableau des consommations" sheetId="4" r:id="rId4"/>
    <sheet name="Fonctions de répartition" sheetId="5" r:id="rId5"/>
    <sheet name="cptes résultats prévisionnels" sheetId="6" r:id="rId6"/>
    <sheet name="Grille tarifaire" sheetId="7" r:id="rId7"/>
  </sheets>
  <definedNames>
    <definedName name="Z_C7E6692A_1B71_4228_B756_D18835A059A5_.wvu.PrintArea" localSheetId="2" hidden="1">' Comptes de résultat'!$A$1:$Q$76</definedName>
    <definedName name="Z_C7E6692A_1B71_4228_B756_D18835A059A5_.wvu.PrintArea" localSheetId="1" hidden="1">'Effectifs'!$A$1:$N$59</definedName>
    <definedName name="Z_C7E6692A_1B71_4228_B756_D18835A059A5_.wvu.PrintArea" localSheetId="4" hidden="1">'Fonctions de répartition'!$A$1:$O$63</definedName>
    <definedName name="Z_C7E6692A_1B71_4228_B756_D18835A059A5_.wvu.PrintArea" localSheetId="3" hidden="1">'Tableau des consommations'!$A$1:$L$131</definedName>
    <definedName name="_xlnm.Print_Area" localSheetId="2">' Comptes de résultat'!$A$1:$Q$76</definedName>
    <definedName name="_xlnm.Print_Area" localSheetId="1">'Effectifs'!$A$1:$N$59</definedName>
    <definedName name="_xlnm.Print_Area" localSheetId="4">'Fonctions de répartition'!$A$1:$O$63</definedName>
    <definedName name="_xlnm.Print_Area" localSheetId="3">'Tableau des consommations'!$A$1:$L$131</definedName>
  </definedNames>
  <calcPr fullCalcOnLoad="1"/>
</workbook>
</file>

<file path=xl/sharedStrings.xml><?xml version="1.0" encoding="utf-8"?>
<sst xmlns="http://schemas.openxmlformats.org/spreadsheetml/2006/main" count="708" uniqueCount="205">
  <si>
    <t>Soins courants</t>
  </si>
  <si>
    <t>Consultations généralistes</t>
  </si>
  <si>
    <t>Consultations spécialistes</t>
  </si>
  <si>
    <t>Auxiliaires médicaux</t>
  </si>
  <si>
    <t>Radiologie</t>
  </si>
  <si>
    <t>Analyses</t>
  </si>
  <si>
    <t>Actes techniques médicaux</t>
  </si>
  <si>
    <t>Pharmacie</t>
  </si>
  <si>
    <t>Vignettes blanches</t>
  </si>
  <si>
    <t>Vignettes bleues</t>
  </si>
  <si>
    <t>Vignettes oranges</t>
  </si>
  <si>
    <t>Hospitalisation</t>
  </si>
  <si>
    <t>Forfait journalier (hors psychiatrie et long séjour)</t>
  </si>
  <si>
    <t>Forfait journalier en psychiatrie et long séjour</t>
  </si>
  <si>
    <t>Honoraires</t>
  </si>
  <si>
    <t>Frais de séjour</t>
  </si>
  <si>
    <t>Participation assuré 18€ pour les actes médicaux ≥120€ ou coef ≥60</t>
  </si>
  <si>
    <t>Frais de transport (acceptés par la SS)</t>
  </si>
  <si>
    <t>Dentaire</t>
  </si>
  <si>
    <t>Soins dentaires</t>
  </si>
  <si>
    <t>Prothèses dentaires, acceptées par la SS</t>
  </si>
  <si>
    <t>Orthodontie, acceptée par la SS</t>
  </si>
  <si>
    <t>Monture</t>
  </si>
  <si>
    <t>Verres simples</t>
  </si>
  <si>
    <t>Verres complexes</t>
  </si>
  <si>
    <t>Lentilles, acceptées par la SS</t>
  </si>
  <si>
    <t>Appareillage</t>
  </si>
  <si>
    <t>Appareillage - orthopédie</t>
  </si>
  <si>
    <t>Appareils auditifs</t>
  </si>
  <si>
    <t>Prothèses médicales</t>
  </si>
  <si>
    <t>Cures thermales prises en charge par la Sécurité Sociale</t>
  </si>
  <si>
    <t>Nbre d'actes</t>
  </si>
  <si>
    <t xml:space="preserve">Dép. totales (en €) </t>
  </si>
  <si>
    <t>a</t>
  </si>
  <si>
    <t>b</t>
  </si>
  <si>
    <t>c</t>
  </si>
  <si>
    <t>d</t>
  </si>
  <si>
    <t>e</t>
  </si>
  <si>
    <t>Coût moyen par acte</t>
  </si>
  <si>
    <t>c / e</t>
  </si>
  <si>
    <t>d / f</t>
  </si>
  <si>
    <t>Coût moyen par consommant</t>
  </si>
  <si>
    <t>Coût moyen par personne protégée</t>
  </si>
  <si>
    <t>c / f</t>
  </si>
  <si>
    <t>Cellules à saisir</t>
  </si>
  <si>
    <t>Optique</t>
  </si>
  <si>
    <t>Cellules calculées</t>
  </si>
  <si>
    <t>Total</t>
  </si>
  <si>
    <t>c / d</t>
  </si>
  <si>
    <t>Formule 1</t>
  </si>
  <si>
    <t>(*) Nbre de personnes protégées : moyenne mensuelle</t>
  </si>
  <si>
    <t>30 - 39 ans</t>
  </si>
  <si>
    <t>40 - 49 ans</t>
  </si>
  <si>
    <t>50 - 59  ans</t>
  </si>
  <si>
    <t>60 - 69 ans</t>
  </si>
  <si>
    <t>70 ans et plus</t>
  </si>
  <si>
    <t xml:space="preserve">Hommes </t>
  </si>
  <si>
    <t>Femmes</t>
  </si>
  <si>
    <t>Âge moyen</t>
  </si>
  <si>
    <t>Répartition des personnes protégées (*) :</t>
  </si>
  <si>
    <t>Formule 2</t>
  </si>
  <si>
    <t>Formule 3</t>
  </si>
  <si>
    <t>Adulte seul</t>
  </si>
  <si>
    <t>Adulte + 1 enfant</t>
  </si>
  <si>
    <t>Adulte + 2 enfants</t>
  </si>
  <si>
    <t>Adulte + 3 enfants</t>
  </si>
  <si>
    <t>Adulte + 4 enfants ou plus</t>
  </si>
  <si>
    <t>Tableau des consommations</t>
  </si>
  <si>
    <t>Compte en survenance</t>
  </si>
  <si>
    <t>Cotisations brutes encaissées</t>
  </si>
  <si>
    <t>Contribution à la CMU et TCA</t>
  </si>
  <si>
    <t>Cotisations hors taxes et CMU</t>
  </si>
  <si>
    <t>Frais de gestion</t>
  </si>
  <si>
    <t>Cotisations nettes</t>
  </si>
  <si>
    <t>Prestations payées sur exercice N</t>
  </si>
  <si>
    <t>Prestations payées sur les exercices N+1 et suivants</t>
  </si>
  <si>
    <t>Provisions</t>
  </si>
  <si>
    <t>Total des prestations</t>
  </si>
  <si>
    <t>Résultat</t>
  </si>
  <si>
    <t>P/C net</t>
  </si>
  <si>
    <t xml:space="preserve">Comptes de résultat en survenance </t>
  </si>
  <si>
    <t>P / C net</t>
  </si>
  <si>
    <t>Nbre personnes protégées</t>
  </si>
  <si>
    <t xml:space="preserve">Comptes de résultat comptable </t>
  </si>
  <si>
    <t>Compte comptable</t>
  </si>
  <si>
    <t>1.Prestations payées au 31 décembre de l'exercice</t>
  </si>
  <si>
    <t>Au titre de la survenance N</t>
  </si>
  <si>
    <t>Au titre de la survenance N-1</t>
  </si>
  <si>
    <t>Au titre de la survenance N-2</t>
  </si>
  <si>
    <t>2.Provisions pour sinistre restant à régler au 31 décembre de l'exercice, au titre de l'exercice</t>
  </si>
  <si>
    <t>3. Contribution à la CMU et taxes</t>
  </si>
  <si>
    <t xml:space="preserve">4. Frais de gestion </t>
  </si>
  <si>
    <t xml:space="preserve">Solde </t>
  </si>
  <si>
    <t>Total Débit</t>
  </si>
  <si>
    <t>1.Cotisations brutes afférentes à l'exercice</t>
  </si>
  <si>
    <t>2.Cotisations hors taxes et CMU</t>
  </si>
  <si>
    <t>3.Reprise de provisions pour sinistres restant à régler au 31 décembre de l'exercice précédent</t>
  </si>
  <si>
    <t>Total crédit</t>
  </si>
  <si>
    <t>&lt; 50 €</t>
  </si>
  <si>
    <t>50 - 100 €</t>
  </si>
  <si>
    <t>100 - 150 €</t>
  </si>
  <si>
    <t>200 - 250 €</t>
  </si>
  <si>
    <t>300 - 350 €</t>
  </si>
  <si>
    <t>50 - 200 €</t>
  </si>
  <si>
    <t>200 - 300 €</t>
  </si>
  <si>
    <t>300 - 400 €</t>
  </si>
  <si>
    <t>400 - 500 €</t>
  </si>
  <si>
    <t>500 - 600 €</t>
  </si>
  <si>
    <t>600 - 700 €</t>
  </si>
  <si>
    <t>700 - 800 €</t>
  </si>
  <si>
    <t>800 - 900 €</t>
  </si>
  <si>
    <t>900 - 1000 €</t>
  </si>
  <si>
    <t>&gt; 1000 €</t>
  </si>
  <si>
    <t>Prothèses dentaires</t>
  </si>
  <si>
    <t>Prothèses auditives</t>
  </si>
  <si>
    <t>Optiques : montures</t>
  </si>
  <si>
    <t>&lt; 10 €</t>
  </si>
  <si>
    <t>10 - 50 €</t>
  </si>
  <si>
    <t>150 - 200 €</t>
  </si>
  <si>
    <t>250 - 300 €</t>
  </si>
  <si>
    <t>350 - 400 €</t>
  </si>
  <si>
    <t>400 - 450 €</t>
  </si>
  <si>
    <t>450 - 500 €</t>
  </si>
  <si>
    <t>&gt; 500 €</t>
  </si>
  <si>
    <t>Optiques : 2 verres simples</t>
  </si>
  <si>
    <t>Optiques : 2 verres complexes</t>
  </si>
  <si>
    <t>500 - 550 €</t>
  </si>
  <si>
    <t>&gt; 400 €</t>
  </si>
  <si>
    <t>550 - 600 €</t>
  </si>
  <si>
    <t>600 - 650 €</t>
  </si>
  <si>
    <t>650 - 700 €</t>
  </si>
  <si>
    <t>700 - 750 €</t>
  </si>
  <si>
    <t>750 - 800 €</t>
  </si>
  <si>
    <t>800 - 850 €</t>
  </si>
  <si>
    <t>850 - 900 €</t>
  </si>
  <si>
    <t>&gt; 900 €</t>
  </si>
  <si>
    <t>Autres</t>
  </si>
  <si>
    <t>Répartition Hommes</t>
  </si>
  <si>
    <t>Répartition Femmes</t>
  </si>
  <si>
    <t>Répartition Total</t>
  </si>
  <si>
    <t>Répartition Adhérents</t>
  </si>
  <si>
    <t>Adhérents</t>
  </si>
  <si>
    <t>(**) Adhérent : souscripteur
"adulte + 3 enfants" = nombre d'adultes qui souscrivent avec 3 enfants
Un adulte avec 3 enfants compte pour un souscripteuradulte  dans la case</t>
  </si>
  <si>
    <t>(*) Nbre de personnes protégées : moyenne annuelle sur la base des effectifs  mensuels</t>
  </si>
  <si>
    <t>Global pour les trois formules</t>
  </si>
  <si>
    <t>Global des 3 formules</t>
  </si>
  <si>
    <t>Nbre adhérents adultes</t>
  </si>
  <si>
    <t>Provisions pour sinistres à payer</t>
  </si>
  <si>
    <t xml:space="preserve">Onglet "Effectifs" </t>
  </si>
  <si>
    <t>Personnes protégées</t>
  </si>
  <si>
    <t>Ensemble des personnes couvertes par le contrat</t>
  </si>
  <si>
    <t xml:space="preserve">Remb. SS
 (en €) </t>
  </si>
  <si>
    <t xml:space="preserve">Remb. OC
 (en €) </t>
  </si>
  <si>
    <t>RAC 
(en €)</t>
  </si>
  <si>
    <t>Onglet "Consommations"</t>
  </si>
  <si>
    <t>Onglet "Comptes de résultat"</t>
  </si>
  <si>
    <t>Dep. Totales</t>
  </si>
  <si>
    <t>Dépenses totales payées par l'assuré</t>
  </si>
  <si>
    <t>Remb. SS</t>
  </si>
  <si>
    <t>Remboursement de la Sécurité Sociale</t>
  </si>
  <si>
    <t>Remb. OC</t>
  </si>
  <si>
    <t>Remboursement de l'organisme assureur complémentaire</t>
  </si>
  <si>
    <t>RAC</t>
  </si>
  <si>
    <t>Reste à charge</t>
  </si>
  <si>
    <t>Nombre
 d'actes</t>
  </si>
  <si>
    <t>Nombre consommants (dédoublonnés)</t>
  </si>
  <si>
    <t>Nombre d'actes</t>
  </si>
  <si>
    <t>Nombre consommants</t>
  </si>
  <si>
    <t>Nombre de personnes qui ont effectué une dépense de santé</t>
  </si>
  <si>
    <t>Nombre d'actes qui ont engendré une dépense de santé</t>
  </si>
  <si>
    <t>Fréquence de survenue par personne protégée</t>
  </si>
  <si>
    <t>Données arrêtées au 28 février N + 1 pour l'année de soins N</t>
  </si>
  <si>
    <t>(a)-(b+c+d)</t>
  </si>
  <si>
    <t>Effectifs</t>
  </si>
  <si>
    <t>Nombre de personnes protégées couvertes par le contrat : 
moyenne annuelle calculée sur la base des effectifs mensuels</t>
  </si>
  <si>
    <t>Souscripteur : personne qui a payé une cotisation</t>
  </si>
  <si>
    <t>Remb. Autres OC</t>
  </si>
  <si>
    <t>Remboursement éventuel d'un autre organisme assureur complémentaire</t>
  </si>
  <si>
    <t>Caractéristiques des effectifs</t>
  </si>
  <si>
    <t>Répartition des adhérents adultes selon la structure du foyer (**) :</t>
  </si>
  <si>
    <t>0 - 16 ans</t>
  </si>
  <si>
    <t>16 - 29  ans</t>
  </si>
  <si>
    <t>Zone</t>
  </si>
  <si>
    <t>Metropole</t>
  </si>
  <si>
    <t>Alsace Moselle</t>
  </si>
  <si>
    <t>Outre mer</t>
  </si>
  <si>
    <t>Nbre de personnes protégées (*)</t>
  </si>
  <si>
    <t>Année 2015</t>
  </si>
  <si>
    <t>Année 2016</t>
  </si>
  <si>
    <t>Contrat A</t>
  </si>
  <si>
    <t>Contrat B</t>
  </si>
  <si>
    <t>Global pour les trois formules de contrats</t>
  </si>
  <si>
    <t>Contrat C</t>
  </si>
  <si>
    <t>Prix des formules selon les âges des personnes protégées</t>
  </si>
  <si>
    <t>PRIX POUR UNE PERSONNE COUVERTE, HORS ASSURES COUVERT PAR LE REGIME LOCAL ALSACE MOSELLE</t>
  </si>
  <si>
    <t>Âges</t>
  </si>
  <si>
    <t>Actualisation Grille Tarifaire</t>
  </si>
  <si>
    <t>MOYENNE</t>
  </si>
  <si>
    <t>MOYENNE TOTALE (A/B/C)</t>
  </si>
  <si>
    <t>Nota : on part de chaque acte (1 jour pour 2 protèses dentaires = 2 actes). On calcule la dépense par acte et cette dépense est ensuite affectée selon les tranches pré-déterminées</t>
  </si>
  <si>
    <t>Annexe 4. Bordereau de suivi statistique
Fonctions de répartition des dépenses selon les actes</t>
  </si>
  <si>
    <r>
      <t xml:space="preserve">Comptes de résultat prévisionnels en survenance </t>
    </r>
    <r>
      <rPr>
        <sz val="11"/>
        <color indexed="8"/>
        <rFont val="Tahoma"/>
        <family val="2"/>
      </rPr>
      <t xml:space="preserve"> (à législation constante) </t>
    </r>
  </si>
  <si>
    <r>
      <t xml:space="preserve">CONTRAT A </t>
    </r>
    <r>
      <rPr>
        <sz val="11"/>
        <color theme="1"/>
        <rFont val="Times New Roman"/>
        <family val="2"/>
      </rPr>
      <t>Montant de la cotisation annuelle avec frais de gestion et taxes
HT               TTC</t>
    </r>
  </si>
  <si>
    <r>
      <t xml:space="preserve">CONTRAT B </t>
    </r>
    <r>
      <rPr>
        <sz val="11"/>
        <color theme="1"/>
        <rFont val="Times New Roman"/>
        <family val="2"/>
      </rPr>
      <t>Montant de la cotisation annuelle avec frais de gestion et taxes 
HT                   TTC</t>
    </r>
  </si>
  <si>
    <r>
      <t xml:space="preserve">CONTRAT C </t>
    </r>
    <r>
      <rPr>
        <sz val="11"/>
        <color theme="1"/>
        <rFont val="Times New Roman"/>
        <family val="2"/>
      </rPr>
      <t xml:space="preserve">Montant de la cotisation annuelle avec frais de gestion et taxes 
HT                TTC 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</si>
</sst>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#,##0\ &quot;€&quot;"/>
  </numFmts>
  <fonts count="74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b/>
      <sz val="10"/>
      <name val="Tahoma"/>
      <family val="2"/>
    </font>
    <font>
      <sz val="11"/>
      <color indexed="8"/>
      <name val="Tahoma"/>
      <family val="2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Tahoma"/>
      <family val="2"/>
    </font>
    <font>
      <b/>
      <i/>
      <sz val="8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1"/>
      <color indexed="8"/>
      <name val="Tahoma"/>
      <family val="2"/>
    </font>
    <font>
      <sz val="8"/>
      <color indexed="10"/>
      <name val="Tahoma"/>
      <family val="2"/>
    </font>
    <font>
      <b/>
      <u val="single"/>
      <sz val="9"/>
      <color indexed="8"/>
      <name val="Tahoma"/>
      <family val="2"/>
    </font>
    <font>
      <b/>
      <u val="single"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i/>
      <sz val="8"/>
      <color theme="1"/>
      <name val="Tahoma"/>
      <family val="2"/>
    </font>
    <font>
      <i/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1"/>
      <color theme="1"/>
      <name val="Tahoma"/>
      <family val="2"/>
    </font>
    <font>
      <sz val="8"/>
      <color rgb="FFFF0000"/>
      <name val="Tahoma"/>
      <family val="2"/>
    </font>
    <font>
      <b/>
      <u val="single"/>
      <sz val="9"/>
      <color theme="1"/>
      <name val="Tahoma"/>
      <family val="2"/>
    </font>
    <font>
      <b/>
      <u val="single"/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imes New Roman"/>
      <family val="1"/>
    </font>
    <font>
      <b/>
      <u val="single"/>
      <sz val="11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gray125">
        <fgColor indexed="41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67">
    <xf numFmtId="0" fontId="0" fillId="0" borderId="0" xfId="0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vertical="center"/>
    </xf>
    <xf numFmtId="0" fontId="60" fillId="0" borderId="10" xfId="0" applyFont="1" applyBorder="1" applyAlignment="1">
      <alignment/>
    </xf>
    <xf numFmtId="0" fontId="61" fillId="0" borderId="11" xfId="0" applyFont="1" applyBorder="1" applyAlignment="1">
      <alignment/>
    </xf>
    <xf numFmtId="0" fontId="60" fillId="0" borderId="11" xfId="0" applyFont="1" applyBorder="1" applyAlignment="1">
      <alignment/>
    </xf>
    <xf numFmtId="0" fontId="60" fillId="0" borderId="12" xfId="0" applyFont="1" applyBorder="1" applyAlignment="1">
      <alignment/>
    </xf>
    <xf numFmtId="0" fontId="60" fillId="0" borderId="0" xfId="0" applyFont="1" applyAlignment="1">
      <alignment/>
    </xf>
    <xf numFmtId="0" fontId="62" fillId="0" borderId="0" xfId="0" applyFont="1" applyAlignment="1">
      <alignment horizontal="center"/>
    </xf>
    <xf numFmtId="0" fontId="60" fillId="0" borderId="13" xfId="0" applyFont="1" applyBorder="1" applyAlignment="1">
      <alignment/>
    </xf>
    <xf numFmtId="0" fontId="60" fillId="0" borderId="0" xfId="0" applyFont="1" applyBorder="1" applyAlignment="1">
      <alignment/>
    </xf>
    <xf numFmtId="0" fontId="60" fillId="33" borderId="14" xfId="0" applyFont="1" applyFill="1" applyBorder="1" applyAlignment="1">
      <alignment/>
    </xf>
    <xf numFmtId="0" fontId="60" fillId="0" borderId="15" xfId="0" applyFont="1" applyBorder="1" applyAlignment="1">
      <alignment/>
    </xf>
    <xf numFmtId="0" fontId="62" fillId="0" borderId="0" xfId="0" applyFont="1" applyAlignment="1">
      <alignment/>
    </xf>
    <xf numFmtId="0" fontId="60" fillId="0" borderId="16" xfId="0" applyFont="1" applyBorder="1" applyAlignment="1">
      <alignment/>
    </xf>
    <xf numFmtId="0" fontId="60" fillId="0" borderId="17" xfId="0" applyFont="1" applyBorder="1" applyAlignment="1">
      <alignment/>
    </xf>
    <xf numFmtId="0" fontId="60" fillId="0" borderId="18" xfId="0" applyFont="1" applyBorder="1" applyAlignment="1">
      <alignment/>
    </xf>
    <xf numFmtId="0" fontId="60" fillId="0" borderId="0" xfId="0" applyFont="1" applyAlignment="1">
      <alignment vertical="center"/>
    </xf>
    <xf numFmtId="0" fontId="63" fillId="7" borderId="19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3" fillId="7" borderId="20" xfId="0" applyFont="1" applyFill="1" applyBorder="1" applyAlignment="1">
      <alignment horizontal="center" vertical="center"/>
    </xf>
    <xf numFmtId="0" fontId="60" fillId="0" borderId="21" xfId="0" applyFont="1" applyBorder="1" applyAlignment="1">
      <alignment/>
    </xf>
    <xf numFmtId="0" fontId="60" fillId="33" borderId="21" xfId="0" applyFont="1" applyFill="1" applyBorder="1" applyAlignment="1">
      <alignment/>
    </xf>
    <xf numFmtId="0" fontId="63" fillId="7" borderId="21" xfId="0" applyFont="1" applyFill="1" applyBorder="1" applyAlignment="1">
      <alignment/>
    </xf>
    <xf numFmtId="0" fontId="60" fillId="0" borderId="14" xfId="0" applyFont="1" applyBorder="1" applyAlignment="1">
      <alignment/>
    </xf>
    <xf numFmtId="0" fontId="63" fillId="7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60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60" fillId="33" borderId="14" xfId="0" applyFont="1" applyFill="1" applyBorder="1" applyAlignment="1">
      <alignment vertical="center"/>
    </xf>
    <xf numFmtId="0" fontId="60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60" fillId="33" borderId="14" xfId="0" applyFont="1" applyFill="1" applyBorder="1" applyAlignment="1">
      <alignment wrapText="1"/>
    </xf>
    <xf numFmtId="0" fontId="60" fillId="0" borderId="0" xfId="0" applyFont="1" applyAlignment="1">
      <alignment wrapText="1"/>
    </xf>
    <xf numFmtId="0" fontId="60" fillId="0" borderId="14" xfId="0" applyFont="1" applyBorder="1" applyAlignment="1">
      <alignment vertical="center"/>
    </xf>
    <xf numFmtId="0" fontId="60" fillId="0" borderId="14" xfId="0" applyFont="1" applyFill="1" applyBorder="1" applyAlignment="1">
      <alignment/>
    </xf>
    <xf numFmtId="0" fontId="63" fillId="0" borderId="0" xfId="0" applyFont="1" applyAlignment="1">
      <alignment/>
    </xf>
    <xf numFmtId="0" fontId="60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62" fillId="6" borderId="22" xfId="0" applyFont="1" applyFill="1" applyBorder="1" applyAlignment="1">
      <alignment/>
    </xf>
    <xf numFmtId="0" fontId="61" fillId="7" borderId="23" xfId="0" applyFont="1" applyFill="1" applyBorder="1" applyAlignment="1">
      <alignment/>
    </xf>
    <xf numFmtId="0" fontId="62" fillId="7" borderId="23" xfId="0" applyFont="1" applyFill="1" applyBorder="1" applyAlignment="1">
      <alignment/>
    </xf>
    <xf numFmtId="0" fontId="60" fillId="33" borderId="19" xfId="0" applyFont="1" applyFill="1" applyBorder="1" applyAlignment="1">
      <alignment/>
    </xf>
    <xf numFmtId="0" fontId="63" fillId="7" borderId="19" xfId="0" applyFont="1" applyFill="1" applyBorder="1" applyAlignment="1">
      <alignment/>
    </xf>
    <xf numFmtId="0" fontId="60" fillId="0" borderId="0" xfId="0" applyFont="1" applyBorder="1" applyAlignment="1">
      <alignment horizontal="center" vertical="center"/>
    </xf>
    <xf numFmtId="0" fontId="64" fillId="0" borderId="0" xfId="0" applyFont="1" applyAlignment="1">
      <alignment/>
    </xf>
    <xf numFmtId="0" fontId="65" fillId="0" borderId="14" xfId="0" applyFont="1" applyBorder="1" applyAlignment="1">
      <alignment horizontal="center"/>
    </xf>
    <xf numFmtId="0" fontId="64" fillId="33" borderId="14" xfId="0" applyFont="1" applyFill="1" applyBorder="1" applyAlignment="1">
      <alignment/>
    </xf>
    <xf numFmtId="0" fontId="65" fillId="7" borderId="14" xfId="0" applyFont="1" applyFill="1" applyBorder="1" applyAlignment="1">
      <alignment/>
    </xf>
    <xf numFmtId="0" fontId="65" fillId="0" borderId="14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65" fillId="0" borderId="14" xfId="0" applyFont="1" applyBorder="1" applyAlignment="1">
      <alignment/>
    </xf>
    <xf numFmtId="0" fontId="65" fillId="33" borderId="14" xfId="0" applyFont="1" applyFill="1" applyBorder="1" applyAlignment="1">
      <alignment/>
    </xf>
    <xf numFmtId="0" fontId="64" fillId="0" borderId="14" xfId="0" applyFont="1" applyBorder="1" applyAlignment="1">
      <alignment horizontal="center"/>
    </xf>
    <xf numFmtId="0" fontId="65" fillId="0" borderId="24" xfId="0" applyFont="1" applyBorder="1" applyAlignment="1">
      <alignment/>
    </xf>
    <xf numFmtId="0" fontId="64" fillId="0" borderId="24" xfId="0" applyFont="1" applyBorder="1" applyAlignment="1">
      <alignment/>
    </xf>
    <xf numFmtId="0" fontId="66" fillId="0" borderId="0" xfId="0" applyFont="1" applyAlignment="1">
      <alignment/>
    </xf>
    <xf numFmtId="0" fontId="61" fillId="0" borderId="0" xfId="0" applyFont="1" applyAlignment="1">
      <alignment vertical="center"/>
    </xf>
    <xf numFmtId="0" fontId="61" fillId="0" borderId="0" xfId="0" applyFont="1" applyAlignment="1">
      <alignment vertical="center" wrapText="1"/>
    </xf>
    <xf numFmtId="0" fontId="60" fillId="0" borderId="0" xfId="0" applyFont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3" fillId="0" borderId="25" xfId="51" applyFont="1" applyBorder="1" applyAlignment="1">
      <alignment horizontal="center" vertical="center" wrapText="1"/>
      <protection/>
    </xf>
    <xf numFmtId="0" fontId="60" fillId="33" borderId="26" xfId="0" applyFont="1" applyFill="1" applyBorder="1" applyAlignment="1">
      <alignment/>
    </xf>
    <xf numFmtId="0" fontId="3" fillId="0" borderId="27" xfId="51" applyFont="1" applyBorder="1" applyAlignment="1">
      <alignment horizontal="center" vertical="center" wrapText="1"/>
      <protection/>
    </xf>
    <xf numFmtId="0" fontId="60" fillId="33" borderId="28" xfId="0" applyFont="1" applyFill="1" applyBorder="1" applyAlignment="1">
      <alignment/>
    </xf>
    <xf numFmtId="0" fontId="4" fillId="0" borderId="29" xfId="51" applyFont="1" applyBorder="1" applyAlignment="1">
      <alignment horizontal="center" vertical="center" wrapText="1"/>
      <protection/>
    </xf>
    <xf numFmtId="0" fontId="3" fillId="0" borderId="30" xfId="51" applyFont="1" applyBorder="1" applyAlignment="1">
      <alignment horizontal="center" vertical="center" wrapText="1"/>
      <protection/>
    </xf>
    <xf numFmtId="0" fontId="4" fillId="0" borderId="31" xfId="51" applyFont="1" applyBorder="1" applyAlignment="1">
      <alignment horizontal="center" vertical="center" wrapText="1"/>
      <protection/>
    </xf>
    <xf numFmtId="0" fontId="4" fillId="0" borderId="32" xfId="51" applyFont="1" applyBorder="1" applyAlignment="1">
      <alignment horizontal="center" vertical="center" wrapText="1"/>
      <protection/>
    </xf>
    <xf numFmtId="0" fontId="60" fillId="7" borderId="33" xfId="0" applyFont="1" applyFill="1" applyBorder="1" applyAlignment="1">
      <alignment/>
    </xf>
    <xf numFmtId="0" fontId="60" fillId="7" borderId="34" xfId="0" applyFont="1" applyFill="1" applyBorder="1" applyAlignment="1">
      <alignment/>
    </xf>
    <xf numFmtId="0" fontId="60" fillId="7" borderId="35" xfId="0" applyFont="1" applyFill="1" applyBorder="1" applyAlignment="1">
      <alignment/>
    </xf>
    <xf numFmtId="0" fontId="62" fillId="0" borderId="0" xfId="0" applyFont="1" applyAlignment="1">
      <alignment horizontal="center"/>
    </xf>
    <xf numFmtId="0" fontId="60" fillId="7" borderId="28" xfId="0" applyFont="1" applyFill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Border="1" applyAlignment="1">
      <alignment/>
    </xf>
    <xf numFmtId="0" fontId="60" fillId="0" borderId="36" xfId="0" applyFont="1" applyBorder="1" applyAlignment="1">
      <alignment/>
    </xf>
    <xf numFmtId="0" fontId="60" fillId="33" borderId="27" xfId="0" applyFont="1" applyFill="1" applyBorder="1" applyAlignment="1">
      <alignment/>
    </xf>
    <xf numFmtId="0" fontId="60" fillId="33" borderId="29" xfId="0" applyFont="1" applyFill="1" applyBorder="1" applyAlignment="1">
      <alignment/>
    </xf>
    <xf numFmtId="0" fontId="61" fillId="7" borderId="37" xfId="0" applyFont="1" applyFill="1" applyBorder="1" applyAlignment="1">
      <alignment/>
    </xf>
    <xf numFmtId="0" fontId="60" fillId="33" borderId="36" xfId="0" applyFont="1" applyFill="1" applyBorder="1" applyAlignment="1">
      <alignment/>
    </xf>
    <xf numFmtId="0" fontId="61" fillId="7" borderId="38" xfId="0" applyFont="1" applyFill="1" applyBorder="1" applyAlignment="1">
      <alignment/>
    </xf>
    <xf numFmtId="3" fontId="2" fillId="34" borderId="28" xfId="0" applyNumberFormat="1" applyFont="1" applyFill="1" applyBorder="1" applyAlignment="1">
      <alignment vertical="center"/>
    </xf>
    <xf numFmtId="0" fontId="61" fillId="0" borderId="39" xfId="0" applyFont="1" applyBorder="1" applyAlignment="1">
      <alignment/>
    </xf>
    <xf numFmtId="0" fontId="4" fillId="0" borderId="19" xfId="51" applyFont="1" applyBorder="1" applyAlignment="1">
      <alignment horizontal="center" vertical="center" wrapText="1"/>
      <protection/>
    </xf>
    <xf numFmtId="0" fontId="60" fillId="7" borderId="26" xfId="0" applyFont="1" applyFill="1" applyBorder="1" applyAlignment="1">
      <alignment/>
    </xf>
    <xf numFmtId="0" fontId="4" fillId="0" borderId="27" xfId="51" applyFont="1" applyBorder="1" applyAlignment="1">
      <alignment horizontal="center" vertical="center" wrapText="1"/>
      <protection/>
    </xf>
    <xf numFmtId="0" fontId="4" fillId="0" borderId="40" xfId="51" applyFont="1" applyBorder="1" applyAlignment="1">
      <alignment horizontal="center" vertical="center" wrapText="1"/>
      <protection/>
    </xf>
    <xf numFmtId="0" fontId="60" fillId="7" borderId="37" xfId="0" applyFont="1" applyFill="1" applyBorder="1" applyAlignment="1">
      <alignment/>
    </xf>
    <xf numFmtId="0" fontId="5" fillId="0" borderId="27" xfId="51" applyFont="1" applyBorder="1" applyAlignment="1">
      <alignment horizontal="right" vertical="center" wrapText="1"/>
      <protection/>
    </xf>
    <xf numFmtId="0" fontId="69" fillId="0" borderId="0" xfId="0" applyFont="1" applyAlignment="1">
      <alignment/>
    </xf>
    <xf numFmtId="0" fontId="69" fillId="0" borderId="0" xfId="0" applyFont="1" applyBorder="1" applyAlignment="1">
      <alignment/>
    </xf>
    <xf numFmtId="0" fontId="68" fillId="0" borderId="0" xfId="0" applyFont="1" applyAlignment="1">
      <alignment/>
    </xf>
    <xf numFmtId="0" fontId="61" fillId="0" borderId="14" xfId="0" applyFont="1" applyBorder="1" applyAlignment="1">
      <alignment/>
    </xf>
    <xf numFmtId="0" fontId="60" fillId="0" borderId="0" xfId="0" applyFont="1" applyFill="1" applyBorder="1" applyAlignment="1">
      <alignment/>
    </xf>
    <xf numFmtId="0" fontId="60" fillId="33" borderId="41" xfId="0" applyFont="1" applyFill="1" applyBorder="1" applyAlignment="1">
      <alignment/>
    </xf>
    <xf numFmtId="0" fontId="62" fillId="7" borderId="41" xfId="0" applyFont="1" applyFill="1" applyBorder="1" applyAlignment="1">
      <alignment/>
    </xf>
    <xf numFmtId="0" fontId="60" fillId="0" borderId="19" xfId="0" applyFont="1" applyFill="1" applyBorder="1" applyAlignment="1">
      <alignment/>
    </xf>
    <xf numFmtId="0" fontId="62" fillId="6" borderId="42" xfId="0" applyFont="1" applyFill="1" applyBorder="1" applyAlignment="1">
      <alignment/>
    </xf>
    <xf numFmtId="0" fontId="65" fillId="0" borderId="14" xfId="0" applyFont="1" applyBorder="1" applyAlignment="1">
      <alignment horizontal="center" wrapText="1"/>
    </xf>
    <xf numFmtId="0" fontId="67" fillId="7" borderId="43" xfId="0" applyFont="1" applyFill="1" applyBorder="1" applyAlignment="1">
      <alignment/>
    </xf>
    <xf numFmtId="0" fontId="60" fillId="7" borderId="26" xfId="0" applyFont="1" applyFill="1" applyBorder="1" applyAlignment="1">
      <alignment vertical="center"/>
    </xf>
    <xf numFmtId="0" fontId="60" fillId="33" borderId="26" xfId="0" applyFont="1" applyFill="1" applyBorder="1" applyAlignment="1">
      <alignment vertical="center"/>
    </xf>
    <xf numFmtId="0" fontId="61" fillId="0" borderId="44" xfId="0" applyFont="1" applyBorder="1" applyAlignment="1">
      <alignment vertical="center"/>
    </xf>
    <xf numFmtId="0" fontId="61" fillId="0" borderId="3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33" xfId="0" applyFont="1" applyBorder="1" applyAlignment="1">
      <alignment horizontal="center" vertical="center" wrapText="1"/>
    </xf>
    <xf numFmtId="0" fontId="67" fillId="0" borderId="27" xfId="51" applyFont="1" applyBorder="1" applyAlignment="1">
      <alignment horizontal="center" vertical="center" wrapText="1"/>
      <protection/>
    </xf>
    <xf numFmtId="0" fontId="67" fillId="7" borderId="37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61" fillId="0" borderId="45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1" fillId="0" borderId="14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50" applyFont="1" applyBorder="1" applyAlignment="1">
      <alignment horizontal="center" vertical="center"/>
      <protection/>
    </xf>
    <xf numFmtId="0" fontId="72" fillId="0" borderId="0" xfId="50" applyFont="1">
      <alignment/>
      <protection/>
    </xf>
    <xf numFmtId="0" fontId="71" fillId="0" borderId="0" xfId="50" applyFont="1" applyBorder="1" applyAlignment="1">
      <alignment horizontal="center" vertical="center" wrapText="1"/>
      <protection/>
    </xf>
    <xf numFmtId="0" fontId="57" fillId="0" borderId="14" xfId="50" applyNumberFormat="1" applyFont="1" applyBorder="1" applyAlignment="1">
      <alignment horizontal="center" vertical="center" wrapText="1"/>
      <protection/>
    </xf>
    <xf numFmtId="0" fontId="57" fillId="0" borderId="0" xfId="50" applyFont="1" applyBorder="1" applyAlignment="1">
      <alignment horizontal="center" vertical="center" wrapText="1"/>
      <protection/>
    </xf>
    <xf numFmtId="0" fontId="0" fillId="0" borderId="0" xfId="50">
      <alignment/>
      <protection/>
    </xf>
    <xf numFmtId="0" fontId="0" fillId="0" borderId="14" xfId="50" applyNumberFormat="1" applyBorder="1" applyAlignment="1">
      <alignment horizontal="center"/>
      <protection/>
    </xf>
    <xf numFmtId="0" fontId="0" fillId="0" borderId="0" xfId="50" applyBorder="1" applyAlignment="1">
      <alignment horizontal="center"/>
      <protection/>
    </xf>
    <xf numFmtId="0" fontId="73" fillId="0" borderId="0" xfId="50" applyNumberFormat="1" applyFont="1" applyAlignment="1">
      <alignment horizontal="center" vertical="top"/>
      <protection/>
    </xf>
    <xf numFmtId="0" fontId="0" fillId="0" borderId="0" xfId="50" applyBorder="1">
      <alignment/>
      <protection/>
    </xf>
    <xf numFmtId="0" fontId="0" fillId="0" borderId="0" xfId="50" applyNumberFormat="1" applyAlignment="1">
      <alignment horizontal="center"/>
      <protection/>
    </xf>
    <xf numFmtId="0" fontId="0" fillId="0" borderId="14" xfId="50" applyBorder="1">
      <alignment/>
      <protection/>
    </xf>
    <xf numFmtId="0" fontId="0" fillId="0" borderId="36" xfId="0" applyBorder="1" applyAlignment="1">
      <alignment/>
    </xf>
    <xf numFmtId="0" fontId="0" fillId="35" borderId="14" xfId="53" applyNumberFormat="1" applyFont="1" applyFill="1" applyBorder="1" applyAlignment="1">
      <alignment horizontal="center"/>
    </xf>
    <xf numFmtId="0" fontId="57" fillId="35" borderId="0" xfId="50" applyFont="1" applyFill="1" applyBorder="1" applyAlignment="1">
      <alignment horizontal="center" vertical="center" wrapText="1"/>
      <protection/>
    </xf>
    <xf numFmtId="0" fontId="0" fillId="35" borderId="21" xfId="53" applyNumberFormat="1" applyFont="1" applyFill="1" applyBorder="1" applyAlignment="1">
      <alignment horizontal="center"/>
    </xf>
    <xf numFmtId="0" fontId="66" fillId="0" borderId="0" xfId="0" applyFont="1" applyAlignment="1">
      <alignment horizontal="left"/>
    </xf>
    <xf numFmtId="0" fontId="71" fillId="0" borderId="0" xfId="50" applyFont="1" applyBorder="1" applyAlignment="1">
      <alignment vertical="center"/>
      <protection/>
    </xf>
    <xf numFmtId="0" fontId="66" fillId="0" borderId="0" xfId="0" applyFont="1" applyBorder="1" applyAlignment="1">
      <alignment wrapText="1"/>
    </xf>
    <xf numFmtId="0" fontId="59" fillId="36" borderId="0" xfId="0" applyFont="1" applyFill="1" applyAlignment="1">
      <alignment horizontal="center"/>
    </xf>
    <xf numFmtId="0" fontId="5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61" fillId="0" borderId="47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48" xfId="0" applyFont="1" applyBorder="1" applyAlignment="1">
      <alignment horizontal="center"/>
    </xf>
    <xf numFmtId="0" fontId="61" fillId="0" borderId="47" xfId="0" applyFont="1" applyBorder="1" applyAlignment="1">
      <alignment horizontal="center" vertical="center"/>
    </xf>
    <xf numFmtId="0" fontId="61" fillId="0" borderId="48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5" fillId="0" borderId="0" xfId="0" applyFont="1" applyAlignment="1">
      <alignment horizontal="center" vertical="center"/>
    </xf>
    <xf numFmtId="0" fontId="64" fillId="0" borderId="0" xfId="0" applyFont="1" applyAlignment="1">
      <alignment horizontal="center" wrapText="1"/>
    </xf>
    <xf numFmtId="0" fontId="66" fillId="0" borderId="0" xfId="0" applyFont="1" applyBorder="1" applyAlignment="1">
      <alignment horizontal="center" wrapText="1"/>
    </xf>
    <xf numFmtId="0" fontId="71" fillId="0" borderId="49" xfId="50" applyFont="1" applyBorder="1" applyAlignment="1">
      <alignment horizontal="center" vertical="center"/>
      <protection/>
    </xf>
    <xf numFmtId="0" fontId="71" fillId="0" borderId="50" xfId="50" applyFont="1" applyBorder="1" applyAlignment="1">
      <alignment horizontal="center" vertical="center"/>
      <protection/>
    </xf>
    <xf numFmtId="0" fontId="71" fillId="0" borderId="0" xfId="50" applyFont="1" applyBorder="1" applyAlignment="1">
      <alignment horizontal="center" vertical="center" wrapText="1"/>
      <protection/>
    </xf>
    <xf numFmtId="0" fontId="57" fillId="0" borderId="36" xfId="50" applyFont="1" applyBorder="1" applyAlignment="1">
      <alignment horizontal="center" vertical="center" wrapText="1"/>
      <protection/>
    </xf>
    <xf numFmtId="0" fontId="57" fillId="0" borderId="50" xfId="50" applyFont="1" applyBorder="1" applyAlignment="1">
      <alignment horizontal="center" vertical="center" wrapText="1"/>
      <protection/>
    </xf>
    <xf numFmtId="0" fontId="57" fillId="0" borderId="14" xfId="50" applyFont="1" applyBorder="1" applyAlignment="1">
      <alignment horizontal="center" vertical="center" wrapText="1"/>
      <protection/>
    </xf>
    <xf numFmtId="0" fontId="0" fillId="0" borderId="3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3" xfId="50" applyNumberFormat="1" applyFont="1" applyBorder="1" applyAlignment="1">
      <alignment horizontal="center"/>
      <protection/>
    </xf>
    <xf numFmtId="0" fontId="0" fillId="0" borderId="0" xfId="50" applyNumberFormat="1" applyFont="1" applyBorder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4" xfId="51"/>
    <cellStyle name="Percent" xfId="52"/>
    <cellStyle name="Pourcentage 2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21"/>
  <sheetViews>
    <sheetView showGridLines="0" zoomScalePageLayoutView="0" workbookViewId="0" topLeftCell="A1">
      <selection activeCell="G38" sqref="G38"/>
    </sheetView>
  </sheetViews>
  <sheetFormatPr defaultColWidth="11.421875" defaultRowHeight="15"/>
  <cols>
    <col min="1" max="16384" width="11.421875" style="1" customWidth="1"/>
  </cols>
  <sheetData>
    <row r="4" spans="2:10" ht="12.75">
      <c r="B4" s="143" t="s">
        <v>148</v>
      </c>
      <c r="C4" s="143"/>
      <c r="D4" s="143"/>
      <c r="E4" s="143"/>
      <c r="F4" s="143"/>
      <c r="G4" s="143"/>
      <c r="H4" s="143"/>
      <c r="I4" s="143"/>
      <c r="J4" s="143"/>
    </row>
    <row r="6" spans="2:10" s="2" customFormat="1" ht="31.5" customHeight="1">
      <c r="B6" s="2" t="s">
        <v>173</v>
      </c>
      <c r="D6" s="144" t="s">
        <v>174</v>
      </c>
      <c r="E6" s="144"/>
      <c r="F6" s="144"/>
      <c r="G6" s="144"/>
      <c r="H6" s="144"/>
      <c r="I6" s="144"/>
      <c r="J6" s="144"/>
    </row>
    <row r="7" spans="2:4" ht="12.75">
      <c r="B7" s="1" t="s">
        <v>141</v>
      </c>
      <c r="D7" s="1" t="s">
        <v>175</v>
      </c>
    </row>
    <row r="9" spans="2:10" ht="12.75">
      <c r="B9" s="143" t="s">
        <v>155</v>
      </c>
      <c r="C9" s="143"/>
      <c r="D9" s="143"/>
      <c r="E9" s="143"/>
      <c r="F9" s="143"/>
      <c r="G9" s="143"/>
      <c r="H9" s="143"/>
      <c r="I9" s="143"/>
      <c r="J9" s="143"/>
    </row>
    <row r="11" spans="2:4" ht="12.75">
      <c r="B11" s="1" t="s">
        <v>149</v>
      </c>
      <c r="D11" s="1" t="s">
        <v>150</v>
      </c>
    </row>
    <row r="13" spans="2:10" ht="12.75">
      <c r="B13" s="143" t="s">
        <v>154</v>
      </c>
      <c r="C13" s="143"/>
      <c r="D13" s="143"/>
      <c r="E13" s="143"/>
      <c r="F13" s="143"/>
      <c r="G13" s="143"/>
      <c r="H13" s="143"/>
      <c r="I13" s="143"/>
      <c r="J13" s="143"/>
    </row>
    <row r="15" spans="2:4" ht="12.75">
      <c r="B15" s="1" t="s">
        <v>156</v>
      </c>
      <c r="D15" s="1" t="s">
        <v>157</v>
      </c>
    </row>
    <row r="16" spans="2:4" ht="12.75">
      <c r="B16" s="1" t="s">
        <v>158</v>
      </c>
      <c r="D16" s="1" t="s">
        <v>159</v>
      </c>
    </row>
    <row r="17" spans="2:4" ht="12.75">
      <c r="B17" s="1" t="s">
        <v>160</v>
      </c>
      <c r="D17" s="1" t="s">
        <v>161</v>
      </c>
    </row>
    <row r="18" spans="2:4" ht="12.75">
      <c r="B18" s="1" t="s">
        <v>176</v>
      </c>
      <c r="D18" s="1" t="s">
        <v>177</v>
      </c>
    </row>
    <row r="19" spans="2:4" ht="12.75">
      <c r="B19" s="1" t="s">
        <v>162</v>
      </c>
      <c r="D19" s="1" t="s">
        <v>163</v>
      </c>
    </row>
    <row r="20" spans="2:4" ht="12.75">
      <c r="B20" s="1" t="s">
        <v>166</v>
      </c>
      <c r="D20" s="1" t="s">
        <v>169</v>
      </c>
    </row>
    <row r="21" spans="2:4" ht="12.75">
      <c r="B21" s="1" t="s">
        <v>167</v>
      </c>
      <c r="D21" s="1" t="s">
        <v>168</v>
      </c>
    </row>
  </sheetData>
  <sheetProtection/>
  <mergeCells count="4">
    <mergeCell ref="B4:J4"/>
    <mergeCell ref="B9:J9"/>
    <mergeCell ref="B13:J13"/>
    <mergeCell ref="D6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55"/>
  <sheetViews>
    <sheetView view="pageBreakPreview" zoomScale="85" zoomScaleSheetLayoutView="85" zoomScalePageLayoutView="0" workbookViewId="0" topLeftCell="A1">
      <selection activeCell="E58" sqref="E58"/>
    </sheetView>
  </sheetViews>
  <sheetFormatPr defaultColWidth="11.421875" defaultRowHeight="15"/>
  <cols>
    <col min="1" max="1" width="11.421875" style="46" customWidth="1"/>
    <col min="2" max="2" width="13.57421875" style="46" customWidth="1"/>
    <col min="3" max="5" width="10.57421875" style="46" customWidth="1"/>
    <col min="6" max="9" width="11.421875" style="46" customWidth="1"/>
    <col min="10" max="10" width="24.57421875" style="46" customWidth="1"/>
    <col min="11" max="11" width="14.8515625" style="46" customWidth="1"/>
    <col min="12" max="16384" width="11.421875" style="46" customWidth="1"/>
  </cols>
  <sheetData>
    <row r="2" ht="14.25">
      <c r="B2" s="110" t="s">
        <v>178</v>
      </c>
    </row>
    <row r="5" spans="2:10" ht="11.25">
      <c r="B5" s="51" t="s">
        <v>59</v>
      </c>
      <c r="J5" s="112" t="s">
        <v>179</v>
      </c>
    </row>
    <row r="6" ht="11.25">
      <c r="B6" s="51"/>
    </row>
    <row r="7" spans="2:13" ht="11.25" customHeight="1">
      <c r="B7" s="111" t="s">
        <v>143</v>
      </c>
      <c r="J7" s="145" t="s">
        <v>142</v>
      </c>
      <c r="K7" s="145"/>
      <c r="L7" s="145"/>
      <c r="M7" s="145"/>
    </row>
    <row r="8" spans="2:13" ht="11.25">
      <c r="B8" s="7"/>
      <c r="J8" s="145"/>
      <c r="K8" s="145"/>
      <c r="L8" s="145"/>
      <c r="M8" s="145"/>
    </row>
    <row r="9" spans="2:13" ht="12" thickBot="1">
      <c r="B9" s="7"/>
      <c r="J9" s="146"/>
      <c r="K9" s="146"/>
      <c r="L9" s="146"/>
      <c r="M9" s="146"/>
    </row>
    <row r="10" spans="2:14" ht="11.25">
      <c r="B10" s="55" t="s">
        <v>49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3" spans="3:12" ht="25.5" customHeight="1">
      <c r="C13" s="47" t="s">
        <v>56</v>
      </c>
      <c r="D13" s="47" t="s">
        <v>57</v>
      </c>
      <c r="E13" s="47" t="s">
        <v>47</v>
      </c>
      <c r="F13" s="100" t="s">
        <v>137</v>
      </c>
      <c r="G13" s="100" t="s">
        <v>138</v>
      </c>
      <c r="H13" s="100" t="s">
        <v>139</v>
      </c>
      <c r="K13" s="113" t="s">
        <v>146</v>
      </c>
      <c r="L13" s="100" t="s">
        <v>140</v>
      </c>
    </row>
    <row r="14" spans="2:12" ht="11.25">
      <c r="B14" s="54" t="s">
        <v>180</v>
      </c>
      <c r="C14" s="48"/>
      <c r="D14" s="48"/>
      <c r="E14" s="49">
        <f>C14+D14</f>
        <v>0</v>
      </c>
      <c r="F14" s="49" t="e">
        <f aca="true" t="shared" si="0" ref="F14:F21">C14/$C$21</f>
        <v>#DIV/0!</v>
      </c>
      <c r="G14" s="49" t="e">
        <f aca="true" t="shared" si="1" ref="G14:G21">D14/$D$21</f>
        <v>#DIV/0!</v>
      </c>
      <c r="H14" s="49" t="e">
        <f aca="true" t="shared" si="2" ref="H14:H21">E14/$E$21</f>
        <v>#DIV/0!</v>
      </c>
      <c r="J14" s="54" t="s">
        <v>62</v>
      </c>
      <c r="K14" s="48"/>
      <c r="L14" s="49" t="e">
        <f aca="true" t="shared" si="3" ref="L14:L19">K14/$K$19</f>
        <v>#DIV/0!</v>
      </c>
    </row>
    <row r="15" spans="2:12" ht="11.25">
      <c r="B15" s="54" t="s">
        <v>181</v>
      </c>
      <c r="C15" s="48"/>
      <c r="D15" s="48"/>
      <c r="E15" s="49">
        <f aca="true" t="shared" si="4" ref="E15:E21">C15+D15</f>
        <v>0</v>
      </c>
      <c r="F15" s="49" t="e">
        <f t="shared" si="0"/>
        <v>#DIV/0!</v>
      </c>
      <c r="G15" s="49" t="e">
        <f t="shared" si="1"/>
        <v>#DIV/0!</v>
      </c>
      <c r="H15" s="49" t="e">
        <f t="shared" si="2"/>
        <v>#DIV/0!</v>
      </c>
      <c r="J15" s="54" t="s">
        <v>63</v>
      </c>
      <c r="K15" s="48"/>
      <c r="L15" s="49" t="e">
        <f t="shared" si="3"/>
        <v>#DIV/0!</v>
      </c>
    </row>
    <row r="16" spans="2:12" ht="11.25">
      <c r="B16" s="54" t="s">
        <v>51</v>
      </c>
      <c r="C16" s="48"/>
      <c r="D16" s="48"/>
      <c r="E16" s="49">
        <f t="shared" si="4"/>
        <v>0</v>
      </c>
      <c r="F16" s="49" t="e">
        <f t="shared" si="0"/>
        <v>#DIV/0!</v>
      </c>
      <c r="G16" s="49" t="e">
        <f t="shared" si="1"/>
        <v>#DIV/0!</v>
      </c>
      <c r="H16" s="49" t="e">
        <f t="shared" si="2"/>
        <v>#DIV/0!</v>
      </c>
      <c r="J16" s="54" t="s">
        <v>64</v>
      </c>
      <c r="K16" s="48"/>
      <c r="L16" s="49" t="e">
        <f t="shared" si="3"/>
        <v>#DIV/0!</v>
      </c>
    </row>
    <row r="17" spans="2:12" ht="11.25">
      <c r="B17" s="54" t="s">
        <v>52</v>
      </c>
      <c r="C17" s="48"/>
      <c r="D17" s="48"/>
      <c r="E17" s="49">
        <f t="shared" si="4"/>
        <v>0</v>
      </c>
      <c r="F17" s="49" t="e">
        <f t="shared" si="0"/>
        <v>#DIV/0!</v>
      </c>
      <c r="G17" s="49" t="e">
        <f t="shared" si="1"/>
        <v>#DIV/0!</v>
      </c>
      <c r="H17" s="49" t="e">
        <f t="shared" si="2"/>
        <v>#DIV/0!</v>
      </c>
      <c r="J17" s="54" t="s">
        <v>65</v>
      </c>
      <c r="K17" s="48"/>
      <c r="L17" s="49" t="e">
        <f t="shared" si="3"/>
        <v>#DIV/0!</v>
      </c>
    </row>
    <row r="18" spans="2:12" ht="11.25">
      <c r="B18" s="54" t="s">
        <v>53</v>
      </c>
      <c r="C18" s="48"/>
      <c r="D18" s="48"/>
      <c r="E18" s="49">
        <f t="shared" si="4"/>
        <v>0</v>
      </c>
      <c r="F18" s="49" t="e">
        <f t="shared" si="0"/>
        <v>#DIV/0!</v>
      </c>
      <c r="G18" s="49" t="e">
        <f t="shared" si="1"/>
        <v>#DIV/0!</v>
      </c>
      <c r="H18" s="49" t="e">
        <f t="shared" si="2"/>
        <v>#DIV/0!</v>
      </c>
      <c r="J18" s="54" t="s">
        <v>66</v>
      </c>
      <c r="K18" s="48"/>
      <c r="L18" s="49" t="e">
        <f t="shared" si="3"/>
        <v>#DIV/0!</v>
      </c>
    </row>
    <row r="19" spans="2:12" ht="11.25">
      <c r="B19" s="54" t="s">
        <v>54</v>
      </c>
      <c r="C19" s="48"/>
      <c r="D19" s="48"/>
      <c r="E19" s="49">
        <f t="shared" si="4"/>
        <v>0</v>
      </c>
      <c r="F19" s="49" t="e">
        <f t="shared" si="0"/>
        <v>#DIV/0!</v>
      </c>
      <c r="G19" s="49" t="e">
        <f t="shared" si="1"/>
        <v>#DIV/0!</v>
      </c>
      <c r="H19" s="49" t="e">
        <f t="shared" si="2"/>
        <v>#DIV/0!</v>
      </c>
      <c r="J19" s="47" t="s">
        <v>47</v>
      </c>
      <c r="K19" s="49">
        <f>SUM(K14:K18)</f>
        <v>0</v>
      </c>
      <c r="L19" s="49" t="e">
        <f t="shared" si="3"/>
        <v>#DIV/0!</v>
      </c>
    </row>
    <row r="20" spans="2:8" ht="11.25">
      <c r="B20" s="54" t="s">
        <v>55</v>
      </c>
      <c r="C20" s="48"/>
      <c r="D20" s="48"/>
      <c r="E20" s="49">
        <f t="shared" si="4"/>
        <v>0</v>
      </c>
      <c r="F20" s="49" t="e">
        <f t="shared" si="0"/>
        <v>#DIV/0!</v>
      </c>
      <c r="G20" s="49" t="e">
        <f t="shared" si="1"/>
        <v>#DIV/0!</v>
      </c>
      <c r="H20" s="49" t="e">
        <f t="shared" si="2"/>
        <v>#DIV/0!</v>
      </c>
    </row>
    <row r="21" spans="2:8" ht="11.25">
      <c r="B21" s="50" t="s">
        <v>47</v>
      </c>
      <c r="C21" s="49">
        <f>SUM(C14:C20)</f>
        <v>0</v>
      </c>
      <c r="D21" s="49">
        <f>SUM(D14:D20)</f>
        <v>0</v>
      </c>
      <c r="E21" s="49">
        <f t="shared" si="4"/>
        <v>0</v>
      </c>
      <c r="F21" s="49" t="e">
        <f t="shared" si="0"/>
        <v>#DIV/0!</v>
      </c>
      <c r="G21" s="49" t="e">
        <f t="shared" si="1"/>
        <v>#DIV/0!</v>
      </c>
      <c r="H21" s="49" t="e">
        <f t="shared" si="2"/>
        <v>#DIV/0!</v>
      </c>
    </row>
    <row r="23" spans="2:5" ht="11.25">
      <c r="B23" s="52" t="s">
        <v>58</v>
      </c>
      <c r="C23" s="53"/>
      <c r="D23" s="53"/>
      <c r="E23" s="53"/>
    </row>
    <row r="25" ht="12" thickBot="1"/>
    <row r="26" spans="2:14" ht="11.25">
      <c r="B26" s="55" t="s">
        <v>60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</row>
    <row r="29" spans="3:12" ht="22.5">
      <c r="C29" s="47" t="s">
        <v>56</v>
      </c>
      <c r="D29" s="47" t="s">
        <v>57</v>
      </c>
      <c r="E29" s="47" t="s">
        <v>47</v>
      </c>
      <c r="F29" s="100" t="s">
        <v>137</v>
      </c>
      <c r="G29" s="100" t="s">
        <v>138</v>
      </c>
      <c r="H29" s="100" t="s">
        <v>139</v>
      </c>
      <c r="K29" s="113" t="s">
        <v>146</v>
      </c>
      <c r="L29" s="100" t="s">
        <v>140</v>
      </c>
    </row>
    <row r="30" spans="2:12" ht="11.25">
      <c r="B30" s="54" t="s">
        <v>180</v>
      </c>
      <c r="C30" s="48"/>
      <c r="D30" s="48"/>
      <c r="E30" s="49">
        <f>C30+D30</f>
        <v>0</v>
      </c>
      <c r="F30" s="49" t="e">
        <f aca="true" t="shared" si="5" ref="F30:F37">C30/$C$37</f>
        <v>#DIV/0!</v>
      </c>
      <c r="G30" s="49" t="e">
        <f aca="true" t="shared" si="6" ref="G30:G37">D30/$D$37</f>
        <v>#DIV/0!</v>
      </c>
      <c r="H30" s="49" t="e">
        <f aca="true" t="shared" si="7" ref="H30:H37">E30/$E$37</f>
        <v>#DIV/0!</v>
      </c>
      <c r="J30" s="54" t="s">
        <v>62</v>
      </c>
      <c r="K30" s="48"/>
      <c r="L30" s="49" t="e">
        <f aca="true" t="shared" si="8" ref="L30:L35">K30/$K$35</f>
        <v>#DIV/0!</v>
      </c>
    </row>
    <row r="31" spans="2:12" ht="11.25">
      <c r="B31" s="54" t="s">
        <v>181</v>
      </c>
      <c r="C31" s="48"/>
      <c r="D31" s="48"/>
      <c r="E31" s="49">
        <f aca="true" t="shared" si="9" ref="E31:E37">C31+D31</f>
        <v>0</v>
      </c>
      <c r="F31" s="49" t="e">
        <f t="shared" si="5"/>
        <v>#DIV/0!</v>
      </c>
      <c r="G31" s="49" t="e">
        <f t="shared" si="6"/>
        <v>#DIV/0!</v>
      </c>
      <c r="H31" s="49" t="e">
        <f t="shared" si="7"/>
        <v>#DIV/0!</v>
      </c>
      <c r="J31" s="54" t="s">
        <v>63</v>
      </c>
      <c r="K31" s="48"/>
      <c r="L31" s="49" t="e">
        <f t="shared" si="8"/>
        <v>#DIV/0!</v>
      </c>
    </row>
    <row r="32" spans="2:12" ht="11.25">
      <c r="B32" s="54" t="s">
        <v>51</v>
      </c>
      <c r="C32" s="48"/>
      <c r="D32" s="48"/>
      <c r="E32" s="49">
        <f t="shared" si="9"/>
        <v>0</v>
      </c>
      <c r="F32" s="49" t="e">
        <f t="shared" si="5"/>
        <v>#DIV/0!</v>
      </c>
      <c r="G32" s="49" t="e">
        <f t="shared" si="6"/>
        <v>#DIV/0!</v>
      </c>
      <c r="H32" s="49" t="e">
        <f t="shared" si="7"/>
        <v>#DIV/0!</v>
      </c>
      <c r="J32" s="54" t="s">
        <v>64</v>
      </c>
      <c r="K32" s="48"/>
      <c r="L32" s="49" t="e">
        <f t="shared" si="8"/>
        <v>#DIV/0!</v>
      </c>
    </row>
    <row r="33" spans="2:12" ht="11.25">
      <c r="B33" s="54" t="s">
        <v>52</v>
      </c>
      <c r="C33" s="48"/>
      <c r="D33" s="48"/>
      <c r="E33" s="49">
        <f t="shared" si="9"/>
        <v>0</v>
      </c>
      <c r="F33" s="49" t="e">
        <f t="shared" si="5"/>
        <v>#DIV/0!</v>
      </c>
      <c r="G33" s="49" t="e">
        <f t="shared" si="6"/>
        <v>#DIV/0!</v>
      </c>
      <c r="H33" s="49" t="e">
        <f t="shared" si="7"/>
        <v>#DIV/0!</v>
      </c>
      <c r="J33" s="54" t="s">
        <v>65</v>
      </c>
      <c r="K33" s="48"/>
      <c r="L33" s="49" t="e">
        <f t="shared" si="8"/>
        <v>#DIV/0!</v>
      </c>
    </row>
    <row r="34" spans="2:12" ht="11.25">
      <c r="B34" s="54" t="s">
        <v>53</v>
      </c>
      <c r="C34" s="48"/>
      <c r="D34" s="48"/>
      <c r="E34" s="49">
        <f t="shared" si="9"/>
        <v>0</v>
      </c>
      <c r="F34" s="49" t="e">
        <f t="shared" si="5"/>
        <v>#DIV/0!</v>
      </c>
      <c r="G34" s="49" t="e">
        <f t="shared" si="6"/>
        <v>#DIV/0!</v>
      </c>
      <c r="H34" s="49" t="e">
        <f t="shared" si="7"/>
        <v>#DIV/0!</v>
      </c>
      <c r="J34" s="54" t="s">
        <v>66</v>
      </c>
      <c r="K34" s="48"/>
      <c r="L34" s="49" t="e">
        <f t="shared" si="8"/>
        <v>#DIV/0!</v>
      </c>
    </row>
    <row r="35" spans="2:12" ht="11.25">
      <c r="B35" s="54" t="s">
        <v>54</v>
      </c>
      <c r="C35" s="48"/>
      <c r="D35" s="48"/>
      <c r="E35" s="49">
        <f t="shared" si="9"/>
        <v>0</v>
      </c>
      <c r="F35" s="49" t="e">
        <f t="shared" si="5"/>
        <v>#DIV/0!</v>
      </c>
      <c r="G35" s="49" t="e">
        <f t="shared" si="6"/>
        <v>#DIV/0!</v>
      </c>
      <c r="H35" s="49" t="e">
        <f t="shared" si="7"/>
        <v>#DIV/0!</v>
      </c>
      <c r="J35" s="47" t="s">
        <v>47</v>
      </c>
      <c r="K35" s="49">
        <f>SUM(K30:K34)</f>
        <v>0</v>
      </c>
      <c r="L35" s="49" t="e">
        <f t="shared" si="8"/>
        <v>#DIV/0!</v>
      </c>
    </row>
    <row r="36" spans="2:8" ht="11.25">
      <c r="B36" s="54" t="s">
        <v>55</v>
      </c>
      <c r="C36" s="48"/>
      <c r="D36" s="48"/>
      <c r="E36" s="49">
        <f t="shared" si="9"/>
        <v>0</v>
      </c>
      <c r="F36" s="49" t="e">
        <f t="shared" si="5"/>
        <v>#DIV/0!</v>
      </c>
      <c r="G36" s="49" t="e">
        <f t="shared" si="6"/>
        <v>#DIV/0!</v>
      </c>
      <c r="H36" s="49" t="e">
        <f t="shared" si="7"/>
        <v>#DIV/0!</v>
      </c>
    </row>
    <row r="37" spans="2:8" ht="11.25">
      <c r="B37" s="50" t="s">
        <v>47</v>
      </c>
      <c r="C37" s="49">
        <f>SUM(C30:C36)</f>
        <v>0</v>
      </c>
      <c r="D37" s="49">
        <f>SUM(D30:D36)</f>
        <v>0</v>
      </c>
      <c r="E37" s="49">
        <f t="shared" si="9"/>
        <v>0</v>
      </c>
      <c r="F37" s="49" t="e">
        <f t="shared" si="5"/>
        <v>#DIV/0!</v>
      </c>
      <c r="G37" s="49" t="e">
        <f t="shared" si="6"/>
        <v>#DIV/0!</v>
      </c>
      <c r="H37" s="49" t="e">
        <f t="shared" si="7"/>
        <v>#DIV/0!</v>
      </c>
    </row>
    <row r="39" spans="2:5" ht="11.25">
      <c r="B39" s="52" t="s">
        <v>58</v>
      </c>
      <c r="C39" s="53"/>
      <c r="D39" s="53"/>
      <c r="E39" s="53"/>
    </row>
    <row r="41" ht="12" thickBot="1"/>
    <row r="42" spans="2:14" ht="11.25">
      <c r="B42" s="55" t="s">
        <v>61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5" spans="3:12" ht="22.5">
      <c r="C45" s="47" t="s">
        <v>56</v>
      </c>
      <c r="D45" s="47" t="s">
        <v>57</v>
      </c>
      <c r="E45" s="47" t="s">
        <v>47</v>
      </c>
      <c r="F45" s="100" t="s">
        <v>137</v>
      </c>
      <c r="G45" s="100" t="s">
        <v>138</v>
      </c>
      <c r="H45" s="100" t="s">
        <v>139</v>
      </c>
      <c r="K45" s="113" t="s">
        <v>146</v>
      </c>
      <c r="L45" s="100" t="s">
        <v>140</v>
      </c>
    </row>
    <row r="46" spans="2:12" ht="11.25">
      <c r="B46" s="54" t="s">
        <v>180</v>
      </c>
      <c r="C46" s="48"/>
      <c r="D46" s="48"/>
      <c r="E46" s="49">
        <f>C46+D46</f>
        <v>0</v>
      </c>
      <c r="F46" s="49" t="e">
        <f aca="true" t="shared" si="10" ref="F46:F53">C46/$C$53</f>
        <v>#DIV/0!</v>
      </c>
      <c r="G46" s="49" t="e">
        <f aca="true" t="shared" si="11" ref="G46:G53">D46/$D$53</f>
        <v>#DIV/0!</v>
      </c>
      <c r="H46" s="49" t="e">
        <f aca="true" t="shared" si="12" ref="H46:H53">E46/$E$53</f>
        <v>#DIV/0!</v>
      </c>
      <c r="J46" s="54" t="s">
        <v>62</v>
      </c>
      <c r="K46" s="48"/>
      <c r="L46" s="49" t="e">
        <f aca="true" t="shared" si="13" ref="L46:L51">K46/$K$51</f>
        <v>#DIV/0!</v>
      </c>
    </row>
    <row r="47" spans="2:12" ht="11.25">
      <c r="B47" s="54" t="s">
        <v>181</v>
      </c>
      <c r="C47" s="48"/>
      <c r="D47" s="48"/>
      <c r="E47" s="49">
        <f aca="true" t="shared" si="14" ref="E47:E53">C47+D47</f>
        <v>0</v>
      </c>
      <c r="F47" s="49" t="e">
        <f t="shared" si="10"/>
        <v>#DIV/0!</v>
      </c>
      <c r="G47" s="49" t="e">
        <f t="shared" si="11"/>
        <v>#DIV/0!</v>
      </c>
      <c r="H47" s="49" t="e">
        <f t="shared" si="12"/>
        <v>#DIV/0!</v>
      </c>
      <c r="J47" s="54" t="s">
        <v>63</v>
      </c>
      <c r="K47" s="48"/>
      <c r="L47" s="49" t="e">
        <f t="shared" si="13"/>
        <v>#DIV/0!</v>
      </c>
    </row>
    <row r="48" spans="2:12" ht="11.25">
      <c r="B48" s="54" t="s">
        <v>51</v>
      </c>
      <c r="C48" s="48"/>
      <c r="D48" s="48"/>
      <c r="E48" s="49">
        <f t="shared" si="14"/>
        <v>0</v>
      </c>
      <c r="F48" s="49" t="e">
        <f t="shared" si="10"/>
        <v>#DIV/0!</v>
      </c>
      <c r="G48" s="49" t="e">
        <f t="shared" si="11"/>
        <v>#DIV/0!</v>
      </c>
      <c r="H48" s="49" t="e">
        <f t="shared" si="12"/>
        <v>#DIV/0!</v>
      </c>
      <c r="J48" s="54" t="s">
        <v>64</v>
      </c>
      <c r="K48" s="48"/>
      <c r="L48" s="49" t="e">
        <f t="shared" si="13"/>
        <v>#DIV/0!</v>
      </c>
    </row>
    <row r="49" spans="2:12" ht="11.25">
      <c r="B49" s="54" t="s">
        <v>52</v>
      </c>
      <c r="C49" s="48"/>
      <c r="D49" s="48"/>
      <c r="E49" s="49">
        <f t="shared" si="14"/>
        <v>0</v>
      </c>
      <c r="F49" s="49" t="e">
        <f t="shared" si="10"/>
        <v>#DIV/0!</v>
      </c>
      <c r="G49" s="49" t="e">
        <f t="shared" si="11"/>
        <v>#DIV/0!</v>
      </c>
      <c r="H49" s="49" t="e">
        <f t="shared" si="12"/>
        <v>#DIV/0!</v>
      </c>
      <c r="J49" s="54" t="s">
        <v>65</v>
      </c>
      <c r="K49" s="48"/>
      <c r="L49" s="49" t="e">
        <f t="shared" si="13"/>
        <v>#DIV/0!</v>
      </c>
    </row>
    <row r="50" spans="2:12" ht="11.25">
      <c r="B50" s="54" t="s">
        <v>53</v>
      </c>
      <c r="C50" s="48"/>
      <c r="D50" s="48"/>
      <c r="E50" s="49">
        <f t="shared" si="14"/>
        <v>0</v>
      </c>
      <c r="F50" s="49" t="e">
        <f t="shared" si="10"/>
        <v>#DIV/0!</v>
      </c>
      <c r="G50" s="49" t="e">
        <f t="shared" si="11"/>
        <v>#DIV/0!</v>
      </c>
      <c r="H50" s="49" t="e">
        <f t="shared" si="12"/>
        <v>#DIV/0!</v>
      </c>
      <c r="J50" s="54" t="s">
        <v>66</v>
      </c>
      <c r="K50" s="48"/>
      <c r="L50" s="49" t="e">
        <f t="shared" si="13"/>
        <v>#DIV/0!</v>
      </c>
    </row>
    <row r="51" spans="2:12" ht="11.25">
      <c r="B51" s="54" t="s">
        <v>54</v>
      </c>
      <c r="C51" s="48"/>
      <c r="D51" s="48"/>
      <c r="E51" s="49">
        <f t="shared" si="14"/>
        <v>0</v>
      </c>
      <c r="F51" s="49" t="e">
        <f t="shared" si="10"/>
        <v>#DIV/0!</v>
      </c>
      <c r="G51" s="49" t="e">
        <f t="shared" si="11"/>
        <v>#DIV/0!</v>
      </c>
      <c r="H51" s="49" t="e">
        <f t="shared" si="12"/>
        <v>#DIV/0!</v>
      </c>
      <c r="J51" s="47" t="s">
        <v>47</v>
      </c>
      <c r="K51" s="49">
        <f>SUM(K46:K50)</f>
        <v>0</v>
      </c>
      <c r="L51" s="49" t="e">
        <f t="shared" si="13"/>
        <v>#DIV/0!</v>
      </c>
    </row>
    <row r="52" spans="2:8" ht="11.25">
      <c r="B52" s="54" t="s">
        <v>55</v>
      </c>
      <c r="C52" s="48"/>
      <c r="D52" s="48"/>
      <c r="E52" s="49">
        <f t="shared" si="14"/>
        <v>0</v>
      </c>
      <c r="F52" s="49" t="e">
        <f t="shared" si="10"/>
        <v>#DIV/0!</v>
      </c>
      <c r="G52" s="49" t="e">
        <f t="shared" si="11"/>
        <v>#DIV/0!</v>
      </c>
      <c r="H52" s="49" t="e">
        <f t="shared" si="12"/>
        <v>#DIV/0!</v>
      </c>
    </row>
    <row r="53" spans="2:8" ht="11.25">
      <c r="B53" s="50" t="s">
        <v>47</v>
      </c>
      <c r="C53" s="49">
        <f>SUM(C46:C52)</f>
        <v>0</v>
      </c>
      <c r="D53" s="49">
        <f>SUM(D46:D52)</f>
        <v>0</v>
      </c>
      <c r="E53" s="49">
        <f t="shared" si="14"/>
        <v>0</v>
      </c>
      <c r="F53" s="49" t="e">
        <f t="shared" si="10"/>
        <v>#DIV/0!</v>
      </c>
      <c r="G53" s="49" t="e">
        <f t="shared" si="11"/>
        <v>#DIV/0!</v>
      </c>
      <c r="H53" s="49" t="e">
        <f t="shared" si="12"/>
        <v>#DIV/0!</v>
      </c>
    </row>
    <row r="55" spans="2:5" ht="11.25">
      <c r="B55" s="52" t="s">
        <v>58</v>
      </c>
      <c r="C55" s="53"/>
      <c r="D55" s="53"/>
      <c r="E55" s="53"/>
    </row>
  </sheetData>
  <sheetProtection/>
  <mergeCells count="1">
    <mergeCell ref="J7:M9"/>
  </mergeCells>
  <printOptions/>
  <pageMargins left="0.7" right="0.7" top="0.75" bottom="0.75" header="0.3" footer="0.3"/>
  <pageSetup horizontalDpi="200" verticalDpi="200" orientation="landscape" paperSize="9" scale="74" r:id="rId1"/>
  <ignoredErrors>
    <ignoredError sqref="F14:H15 F46:H47 F30:H31 L14:L19 L30:L35 L46:L51 F32:H37 F48:H53 F16:H21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3:Q76"/>
  <sheetViews>
    <sheetView zoomScaleSheetLayoutView="100" zoomScalePageLayoutView="0" workbookViewId="0" topLeftCell="F1">
      <selection activeCell="H35" sqref="H35"/>
    </sheetView>
  </sheetViews>
  <sheetFormatPr defaultColWidth="11.421875" defaultRowHeight="15"/>
  <cols>
    <col min="1" max="1" width="11.421875" style="7" customWidth="1"/>
    <col min="2" max="2" width="25.28125" style="7" customWidth="1"/>
    <col min="3" max="3" width="19.140625" style="7" customWidth="1"/>
    <col min="4" max="4" width="11.421875" style="7" customWidth="1"/>
    <col min="5" max="5" width="25.00390625" style="7" customWidth="1"/>
    <col min="6" max="6" width="17.57421875" style="7" customWidth="1"/>
    <col min="7" max="8" width="11.421875" style="7" customWidth="1"/>
    <col min="9" max="9" width="18.57421875" style="7" customWidth="1"/>
    <col min="10" max="10" width="11.57421875" style="7" customWidth="1"/>
    <col min="11" max="11" width="15.28125" style="7" customWidth="1"/>
    <col min="12" max="12" width="11.421875" style="7" customWidth="1"/>
    <col min="13" max="13" width="13.8515625" style="7" customWidth="1"/>
    <col min="14" max="14" width="11.421875" style="7" customWidth="1"/>
    <col min="15" max="15" width="13.7109375" style="7" customWidth="1"/>
    <col min="16" max="16" width="11.421875" style="7" customWidth="1"/>
    <col min="17" max="17" width="13.28125" style="7" customWidth="1"/>
    <col min="18" max="16384" width="11.421875" style="7" customWidth="1"/>
  </cols>
  <sheetData>
    <row r="3" spans="2:6" ht="15" customHeight="1">
      <c r="B3" s="91" t="s">
        <v>83</v>
      </c>
      <c r="E3" s="91" t="s">
        <v>80</v>
      </c>
      <c r="F3" s="59"/>
    </row>
    <row r="4" spans="2:6" ht="15" customHeight="1">
      <c r="B4" s="91"/>
      <c r="E4" s="91"/>
      <c r="F4" s="59"/>
    </row>
    <row r="5" spans="2:6" ht="15" customHeight="1">
      <c r="B5" s="91"/>
      <c r="E5" s="111" t="s">
        <v>171</v>
      </c>
      <c r="F5" s="59"/>
    </row>
    <row r="6" spans="5:6" ht="15" customHeight="1">
      <c r="E6" s="115"/>
      <c r="F6" s="59"/>
    </row>
    <row r="7" spans="2:6" ht="15" customHeight="1">
      <c r="B7" s="114" t="s">
        <v>144</v>
      </c>
      <c r="E7" s="114" t="s">
        <v>144</v>
      </c>
      <c r="F7" s="59"/>
    </row>
    <row r="8" ht="11.25" thickBot="1"/>
    <row r="9" spans="3:17" ht="21.75" thickBot="1">
      <c r="C9" s="85" t="s">
        <v>84</v>
      </c>
      <c r="E9" s="60"/>
      <c r="F9" s="61" t="s">
        <v>68</v>
      </c>
      <c r="I9" s="118" t="s">
        <v>182</v>
      </c>
      <c r="J9" s="150" t="s">
        <v>145</v>
      </c>
      <c r="K9" s="151"/>
      <c r="L9" s="147" t="s">
        <v>49</v>
      </c>
      <c r="M9" s="148"/>
      <c r="N9" s="147" t="s">
        <v>60</v>
      </c>
      <c r="O9" s="149"/>
      <c r="P9" s="147" t="s">
        <v>61</v>
      </c>
      <c r="Q9" s="149"/>
    </row>
    <row r="10" spans="2:17" s="17" customFormat="1" ht="30.75" customHeight="1">
      <c r="B10" s="62" t="s">
        <v>85</v>
      </c>
      <c r="C10" s="102">
        <f>SUM(C11:C13)</f>
        <v>0</v>
      </c>
      <c r="E10" s="62" t="s">
        <v>69</v>
      </c>
      <c r="F10" s="103"/>
      <c r="I10" s="104"/>
      <c r="J10" s="105" t="s">
        <v>81</v>
      </c>
      <c r="K10" s="106" t="s">
        <v>82</v>
      </c>
      <c r="L10" s="105" t="s">
        <v>81</v>
      </c>
      <c r="M10" s="106" t="s">
        <v>82</v>
      </c>
      <c r="N10" s="105" t="s">
        <v>81</v>
      </c>
      <c r="O10" s="107" t="s">
        <v>82</v>
      </c>
      <c r="P10" s="105" t="s">
        <v>81</v>
      </c>
      <c r="Q10" s="107" t="s">
        <v>82</v>
      </c>
    </row>
    <row r="11" spans="2:17" ht="10.5">
      <c r="B11" s="90" t="s">
        <v>86</v>
      </c>
      <c r="C11" s="65"/>
      <c r="E11" s="64" t="s">
        <v>70</v>
      </c>
      <c r="F11" s="65"/>
      <c r="I11" s="83" t="s">
        <v>183</v>
      </c>
      <c r="J11" s="78"/>
      <c r="K11" s="81"/>
      <c r="L11" s="78"/>
      <c r="M11" s="81"/>
      <c r="N11" s="78"/>
      <c r="O11" s="65"/>
      <c r="P11" s="78"/>
      <c r="Q11" s="65"/>
    </row>
    <row r="12" spans="2:17" ht="10.5">
      <c r="B12" s="90" t="s">
        <v>87</v>
      </c>
      <c r="C12" s="65"/>
      <c r="E12" s="64" t="s">
        <v>71</v>
      </c>
      <c r="F12" s="74">
        <f>F10-F11</f>
        <v>0</v>
      </c>
      <c r="I12" s="83" t="s">
        <v>185</v>
      </c>
      <c r="J12" s="78"/>
      <c r="K12" s="81"/>
      <c r="L12" s="78"/>
      <c r="M12" s="81"/>
      <c r="N12" s="78"/>
      <c r="O12" s="65"/>
      <c r="P12" s="78"/>
      <c r="Q12" s="65"/>
    </row>
    <row r="13" spans="2:17" ht="10.5">
      <c r="B13" s="90" t="s">
        <v>88</v>
      </c>
      <c r="C13" s="65"/>
      <c r="E13" s="64" t="s">
        <v>72</v>
      </c>
      <c r="F13" s="65"/>
      <c r="G13" s="75"/>
      <c r="I13" s="83" t="s">
        <v>184</v>
      </c>
      <c r="J13" s="78"/>
      <c r="K13" s="81"/>
      <c r="L13" s="78"/>
      <c r="M13" s="81"/>
      <c r="N13" s="78"/>
      <c r="O13" s="65"/>
      <c r="P13" s="78"/>
      <c r="Q13" s="65"/>
    </row>
    <row r="14" spans="2:17" ht="32.25" thickBot="1">
      <c r="B14" s="64" t="s">
        <v>89</v>
      </c>
      <c r="C14" s="65"/>
      <c r="E14" s="66" t="s">
        <v>73</v>
      </c>
      <c r="F14" s="72">
        <f>F10-F11-F13</f>
        <v>0</v>
      </c>
      <c r="I14" s="84"/>
      <c r="J14" s="79"/>
      <c r="K14" s="82">
        <f>SUM(K11:K13)</f>
        <v>0</v>
      </c>
      <c r="L14" s="79"/>
      <c r="M14" s="82">
        <f>SUM(M11:M13)</f>
        <v>0</v>
      </c>
      <c r="N14" s="79"/>
      <c r="O14" s="80">
        <f>SUM(O11:O13)</f>
        <v>0</v>
      </c>
      <c r="P14" s="79"/>
      <c r="Q14" s="80">
        <f>SUM(Q11:Q13)</f>
        <v>0</v>
      </c>
    </row>
    <row r="15" spans="2:6" ht="10.5">
      <c r="B15" s="64" t="s">
        <v>90</v>
      </c>
      <c r="C15" s="65"/>
      <c r="E15" s="62" t="s">
        <v>74</v>
      </c>
      <c r="F15" s="63"/>
    </row>
    <row r="16" spans="2:6" ht="21">
      <c r="B16" s="64" t="s">
        <v>91</v>
      </c>
      <c r="C16" s="65"/>
      <c r="E16" s="64" t="s">
        <v>75</v>
      </c>
      <c r="F16" s="65"/>
    </row>
    <row r="17" spans="2:6" ht="26.25" customHeight="1">
      <c r="B17" s="87" t="s">
        <v>92</v>
      </c>
      <c r="C17" s="65"/>
      <c r="E17" s="108" t="s">
        <v>147</v>
      </c>
      <c r="F17" s="65"/>
    </row>
    <row r="18" spans="2:6" ht="11.25" thickBot="1">
      <c r="B18" s="88" t="s">
        <v>93</v>
      </c>
      <c r="C18" s="89">
        <f>C10+C14+C15+C16+C17</f>
        <v>0</v>
      </c>
      <c r="E18" s="67" t="s">
        <v>77</v>
      </c>
      <c r="F18" s="70">
        <f>SUM(F15:F17)</f>
        <v>0</v>
      </c>
    </row>
    <row r="19" spans="2:6" ht="21.75" thickBot="1">
      <c r="B19" s="62" t="s">
        <v>94</v>
      </c>
      <c r="C19" s="63"/>
      <c r="E19" s="68" t="s">
        <v>78</v>
      </c>
      <c r="F19" s="71">
        <f>F14-F18</f>
        <v>0</v>
      </c>
    </row>
    <row r="20" spans="2:6" ht="11.25" thickBot="1">
      <c r="B20" s="64" t="s">
        <v>95</v>
      </c>
      <c r="C20" s="65"/>
      <c r="E20" s="69" t="s">
        <v>79</v>
      </c>
      <c r="F20" s="101" t="e">
        <f>F18/F14</f>
        <v>#DIV/0!</v>
      </c>
    </row>
    <row r="21" spans="2:3" ht="31.5">
      <c r="B21" s="64" t="s">
        <v>96</v>
      </c>
      <c r="C21" s="65"/>
    </row>
    <row r="22" spans="2:3" ht="11.25" thickBot="1">
      <c r="B22" s="66" t="s">
        <v>97</v>
      </c>
      <c r="C22" s="109">
        <f>C19+C21</f>
        <v>0</v>
      </c>
    </row>
    <row r="23" spans="5:6" ht="10.5">
      <c r="E23" s="58"/>
      <c r="F23" s="59"/>
    </row>
    <row r="24" spans="5:6" ht="10.5">
      <c r="E24" s="58"/>
      <c r="F24" s="59"/>
    </row>
    <row r="25" spans="2:6" ht="11.25">
      <c r="B25" s="76" t="s">
        <v>49</v>
      </c>
      <c r="E25" s="76" t="s">
        <v>49</v>
      </c>
      <c r="F25" s="59"/>
    </row>
    <row r="27" spans="3:6" ht="21.75" thickBot="1">
      <c r="C27" s="85" t="s">
        <v>84</v>
      </c>
      <c r="E27" s="60"/>
      <c r="F27" s="61" t="s">
        <v>68</v>
      </c>
    </row>
    <row r="28" spans="2:6" ht="21">
      <c r="B28" s="62" t="s">
        <v>85</v>
      </c>
      <c r="C28" s="86">
        <f>SUM(C29:C31)</f>
        <v>0</v>
      </c>
      <c r="E28" s="62" t="s">
        <v>69</v>
      </c>
      <c r="F28" s="63"/>
    </row>
    <row r="29" spans="2:6" ht="10.5">
      <c r="B29" s="90" t="s">
        <v>86</v>
      </c>
      <c r="C29" s="65"/>
      <c r="E29" s="64" t="s">
        <v>70</v>
      </c>
      <c r="F29" s="65"/>
    </row>
    <row r="30" spans="2:6" ht="10.5">
      <c r="B30" s="90" t="s">
        <v>87</v>
      </c>
      <c r="C30" s="65"/>
      <c r="E30" s="64" t="s">
        <v>71</v>
      </c>
      <c r="F30" s="74">
        <f>F28-F29</f>
        <v>0</v>
      </c>
    </row>
    <row r="31" spans="2:6" ht="10.5">
      <c r="B31" s="90" t="s">
        <v>88</v>
      </c>
      <c r="C31" s="65"/>
      <c r="E31" s="64" t="s">
        <v>72</v>
      </c>
      <c r="F31" s="65"/>
    </row>
    <row r="32" spans="2:6" ht="32.25" thickBot="1">
      <c r="B32" s="64" t="s">
        <v>89</v>
      </c>
      <c r="C32" s="65"/>
      <c r="E32" s="66" t="s">
        <v>73</v>
      </c>
      <c r="F32" s="72">
        <f>F28-F29-F31</f>
        <v>0</v>
      </c>
    </row>
    <row r="33" spans="2:6" ht="10.5">
      <c r="B33" s="64" t="s">
        <v>90</v>
      </c>
      <c r="C33" s="65"/>
      <c r="E33" s="62" t="s">
        <v>74</v>
      </c>
      <c r="F33" s="63"/>
    </row>
    <row r="34" spans="2:6" ht="21">
      <c r="B34" s="64" t="s">
        <v>91</v>
      </c>
      <c r="C34" s="65"/>
      <c r="E34" s="64" t="s">
        <v>75</v>
      </c>
      <c r="F34" s="65"/>
    </row>
    <row r="35" spans="2:6" ht="10.5">
      <c r="B35" s="87" t="s">
        <v>92</v>
      </c>
      <c r="C35" s="65"/>
      <c r="E35" s="108" t="s">
        <v>147</v>
      </c>
      <c r="F35" s="65"/>
    </row>
    <row r="36" spans="2:6" ht="11.25" thickBot="1">
      <c r="B36" s="88" t="s">
        <v>93</v>
      </c>
      <c r="C36" s="89">
        <f>C28+C32+C33+C34+C35</f>
        <v>0</v>
      </c>
      <c r="E36" s="67" t="s">
        <v>77</v>
      </c>
      <c r="F36" s="70">
        <f>SUM(F33:F35)</f>
        <v>0</v>
      </c>
    </row>
    <row r="37" spans="2:6" ht="21.75" thickBot="1">
      <c r="B37" s="62" t="s">
        <v>94</v>
      </c>
      <c r="C37" s="63"/>
      <c r="E37" s="68" t="s">
        <v>78</v>
      </c>
      <c r="F37" s="71">
        <f>F32-F36</f>
        <v>0</v>
      </c>
    </row>
    <row r="38" spans="2:6" ht="11.25" thickBot="1">
      <c r="B38" s="64" t="s">
        <v>95</v>
      </c>
      <c r="C38" s="65"/>
      <c r="E38" s="69" t="s">
        <v>79</v>
      </c>
      <c r="F38" s="101" t="e">
        <f>F36/F32</f>
        <v>#DIV/0!</v>
      </c>
    </row>
    <row r="39" spans="2:3" ht="31.5">
      <c r="B39" s="64" t="s">
        <v>96</v>
      </c>
      <c r="C39" s="65"/>
    </row>
    <row r="40" spans="2:3" ht="11.25" thickBot="1">
      <c r="B40" s="66" t="s">
        <v>97</v>
      </c>
      <c r="C40" s="109">
        <f>C37+C39</f>
        <v>0</v>
      </c>
    </row>
    <row r="43" spans="2:6" ht="11.25">
      <c r="B43" s="76" t="s">
        <v>60</v>
      </c>
      <c r="E43" s="76" t="s">
        <v>60</v>
      </c>
      <c r="F43" s="59"/>
    </row>
    <row r="45" spans="3:6" ht="21.75" thickBot="1">
      <c r="C45" s="85" t="s">
        <v>84</v>
      </c>
      <c r="E45" s="60"/>
      <c r="F45" s="61" t="s">
        <v>68</v>
      </c>
    </row>
    <row r="46" spans="2:6" ht="21">
      <c r="B46" s="62" t="s">
        <v>85</v>
      </c>
      <c r="C46" s="86">
        <f>SUM(C47:C49)</f>
        <v>0</v>
      </c>
      <c r="E46" s="62" t="s">
        <v>69</v>
      </c>
      <c r="F46" s="63"/>
    </row>
    <row r="47" spans="2:6" ht="10.5">
      <c r="B47" s="90" t="s">
        <v>86</v>
      </c>
      <c r="C47" s="65"/>
      <c r="E47" s="64" t="s">
        <v>70</v>
      </c>
      <c r="F47" s="65"/>
    </row>
    <row r="48" spans="2:6" ht="10.5">
      <c r="B48" s="90" t="s">
        <v>87</v>
      </c>
      <c r="C48" s="65"/>
      <c r="E48" s="64" t="s">
        <v>71</v>
      </c>
      <c r="F48" s="74">
        <f>F46-F47</f>
        <v>0</v>
      </c>
    </row>
    <row r="49" spans="2:6" ht="10.5">
      <c r="B49" s="90" t="s">
        <v>88</v>
      </c>
      <c r="C49" s="65"/>
      <c r="E49" s="64" t="s">
        <v>72</v>
      </c>
      <c r="F49" s="65"/>
    </row>
    <row r="50" spans="2:6" ht="32.25" thickBot="1">
      <c r="B50" s="64" t="s">
        <v>89</v>
      </c>
      <c r="C50" s="65"/>
      <c r="E50" s="66" t="s">
        <v>73</v>
      </c>
      <c r="F50" s="72">
        <f>F46-F47-F49</f>
        <v>0</v>
      </c>
    </row>
    <row r="51" spans="2:6" ht="10.5">
      <c r="B51" s="64" t="s">
        <v>90</v>
      </c>
      <c r="C51" s="65"/>
      <c r="E51" s="62" t="s">
        <v>74</v>
      </c>
      <c r="F51" s="63"/>
    </row>
    <row r="52" spans="2:6" ht="21">
      <c r="B52" s="64" t="s">
        <v>91</v>
      </c>
      <c r="C52" s="65"/>
      <c r="E52" s="64" t="s">
        <v>75</v>
      </c>
      <c r="F52" s="65"/>
    </row>
    <row r="53" spans="2:6" ht="10.5">
      <c r="B53" s="87" t="s">
        <v>92</v>
      </c>
      <c r="C53" s="65"/>
      <c r="E53" s="108" t="s">
        <v>147</v>
      </c>
      <c r="F53" s="65"/>
    </row>
    <row r="54" spans="2:6" ht="11.25" thickBot="1">
      <c r="B54" s="88" t="s">
        <v>93</v>
      </c>
      <c r="C54" s="89">
        <f>C46+C50+C51+C52+C53</f>
        <v>0</v>
      </c>
      <c r="E54" s="67" t="s">
        <v>77</v>
      </c>
      <c r="F54" s="70">
        <f>SUM(F51:F53)</f>
        <v>0</v>
      </c>
    </row>
    <row r="55" spans="2:6" ht="21.75" thickBot="1">
      <c r="B55" s="62" t="s">
        <v>94</v>
      </c>
      <c r="C55" s="63"/>
      <c r="E55" s="68" t="s">
        <v>78</v>
      </c>
      <c r="F55" s="71">
        <f>F50-F54</f>
        <v>0</v>
      </c>
    </row>
    <row r="56" spans="2:6" ht="11.25" thickBot="1">
      <c r="B56" s="64" t="s">
        <v>95</v>
      </c>
      <c r="C56" s="65"/>
      <c r="E56" s="69" t="s">
        <v>79</v>
      </c>
      <c r="F56" s="101" t="e">
        <f>F54/F50</f>
        <v>#DIV/0!</v>
      </c>
    </row>
    <row r="57" spans="2:3" ht="31.5">
      <c r="B57" s="64" t="s">
        <v>96</v>
      </c>
      <c r="C57" s="65"/>
    </row>
    <row r="58" spans="2:3" ht="11.25" thickBot="1">
      <c r="B58" s="66" t="s">
        <v>97</v>
      </c>
      <c r="C58" s="109">
        <f>C55+C57</f>
        <v>0</v>
      </c>
    </row>
    <row r="61" spans="2:6" ht="11.25">
      <c r="B61" s="76" t="s">
        <v>61</v>
      </c>
      <c r="E61" s="76" t="s">
        <v>61</v>
      </c>
      <c r="F61" s="59"/>
    </row>
    <row r="63" spans="3:6" ht="21.75" thickBot="1">
      <c r="C63" s="85" t="s">
        <v>84</v>
      </c>
      <c r="E63" s="60"/>
      <c r="F63" s="61" t="s">
        <v>68</v>
      </c>
    </row>
    <row r="64" spans="2:6" ht="21">
      <c r="B64" s="62" t="s">
        <v>85</v>
      </c>
      <c r="C64" s="86">
        <f>SUM(C65:C67)</f>
        <v>0</v>
      </c>
      <c r="E64" s="62" t="s">
        <v>69</v>
      </c>
      <c r="F64" s="63"/>
    </row>
    <row r="65" spans="2:6" ht="10.5">
      <c r="B65" s="90" t="s">
        <v>86</v>
      </c>
      <c r="C65" s="65"/>
      <c r="E65" s="64" t="s">
        <v>70</v>
      </c>
      <c r="F65" s="65"/>
    </row>
    <row r="66" spans="2:6" ht="10.5">
      <c r="B66" s="90" t="s">
        <v>87</v>
      </c>
      <c r="C66" s="65"/>
      <c r="E66" s="64" t="s">
        <v>71</v>
      </c>
      <c r="F66" s="74">
        <f>F64-F65</f>
        <v>0</v>
      </c>
    </row>
    <row r="67" spans="2:6" ht="10.5">
      <c r="B67" s="90" t="s">
        <v>88</v>
      </c>
      <c r="C67" s="65"/>
      <c r="E67" s="64" t="s">
        <v>72</v>
      </c>
      <c r="F67" s="65"/>
    </row>
    <row r="68" spans="2:6" ht="32.25" thickBot="1">
      <c r="B68" s="64" t="s">
        <v>89</v>
      </c>
      <c r="C68" s="65"/>
      <c r="E68" s="66" t="s">
        <v>73</v>
      </c>
      <c r="F68" s="72">
        <f>F64-F65-F67</f>
        <v>0</v>
      </c>
    </row>
    <row r="69" spans="2:6" ht="10.5">
      <c r="B69" s="64" t="s">
        <v>90</v>
      </c>
      <c r="C69" s="65"/>
      <c r="E69" s="62" t="s">
        <v>74</v>
      </c>
      <c r="F69" s="63"/>
    </row>
    <row r="70" spans="2:6" ht="21">
      <c r="B70" s="64" t="s">
        <v>91</v>
      </c>
      <c r="C70" s="65"/>
      <c r="E70" s="64" t="s">
        <v>75</v>
      </c>
      <c r="F70" s="65"/>
    </row>
    <row r="71" spans="2:6" ht="10.5">
      <c r="B71" s="87" t="s">
        <v>92</v>
      </c>
      <c r="C71" s="65"/>
      <c r="E71" s="64" t="s">
        <v>76</v>
      </c>
      <c r="F71" s="65"/>
    </row>
    <row r="72" spans="2:6" ht="11.25" thickBot="1">
      <c r="B72" s="88" t="s">
        <v>93</v>
      </c>
      <c r="C72" s="89">
        <f>C64+C68+C69+C70+C71</f>
        <v>0</v>
      </c>
      <c r="E72" s="67" t="s">
        <v>77</v>
      </c>
      <c r="F72" s="70">
        <f>SUM(F69:F71)</f>
        <v>0</v>
      </c>
    </row>
    <row r="73" spans="2:7" ht="21.75" thickBot="1">
      <c r="B73" s="62" t="s">
        <v>94</v>
      </c>
      <c r="C73" s="63"/>
      <c r="E73" s="68" t="s">
        <v>78</v>
      </c>
      <c r="F73" s="71">
        <f>F68-F72</f>
        <v>0</v>
      </c>
      <c r="G73" s="75"/>
    </row>
    <row r="74" spans="2:6" ht="11.25" thickBot="1">
      <c r="B74" s="64" t="s">
        <v>95</v>
      </c>
      <c r="C74" s="65"/>
      <c r="E74" s="69" t="s">
        <v>79</v>
      </c>
      <c r="F74" s="101" t="e">
        <f>F72/F68</f>
        <v>#DIV/0!</v>
      </c>
    </row>
    <row r="75" spans="2:3" ht="31.5">
      <c r="B75" s="64" t="s">
        <v>96</v>
      </c>
      <c r="C75" s="65"/>
    </row>
    <row r="76" spans="2:3" ht="11.25" thickBot="1">
      <c r="B76" s="66" t="s">
        <v>97</v>
      </c>
      <c r="C76" s="109">
        <f>C73+C75</f>
        <v>0</v>
      </c>
    </row>
  </sheetData>
  <sheetProtection/>
  <mergeCells count="4">
    <mergeCell ref="L9:M9"/>
    <mergeCell ref="N9:O9"/>
    <mergeCell ref="P9:Q9"/>
    <mergeCell ref="J9:K9"/>
  </mergeCells>
  <printOptions/>
  <pageMargins left="0.7" right="0.7" top="0.75" bottom="0.75" header="0.3" footer="0.3"/>
  <pageSetup horizontalDpi="600" verticalDpi="600" orientation="portrait" paperSize="9" scale="63" r:id="rId1"/>
  <rowBreaks count="1" manualBreakCount="1">
    <brk id="80" max="255" man="1"/>
  </rowBreaks>
  <ignoredErrors>
    <ignoredError sqref="F38 F5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1"/>
  <sheetViews>
    <sheetView showGridLines="0" view="pageBreakPreview" zoomScale="85" zoomScaleSheetLayoutView="85" zoomScalePageLayoutView="0" workbookViewId="0" topLeftCell="A94">
      <selection activeCell="G8" sqref="G8"/>
    </sheetView>
  </sheetViews>
  <sheetFormatPr defaultColWidth="24.140625" defaultRowHeight="15"/>
  <cols>
    <col min="1" max="1" width="4.140625" style="7" customWidth="1"/>
    <col min="2" max="2" width="39.421875" style="7" customWidth="1"/>
    <col min="3" max="7" width="10.421875" style="7" customWidth="1"/>
    <col min="8" max="8" width="11.421875" style="7" customWidth="1"/>
    <col min="9" max="12" width="10.421875" style="7" customWidth="1"/>
    <col min="13" max="16384" width="24.140625" style="7" customWidth="1"/>
  </cols>
  <sheetData>
    <row r="2" spans="2:3" ht="14.25">
      <c r="B2" s="57" t="s">
        <v>67</v>
      </c>
      <c r="C2" s="111" t="s">
        <v>171</v>
      </c>
    </row>
    <row r="5" spans="3:7" ht="10.5">
      <c r="C5" s="11"/>
      <c r="D5" s="7" t="s">
        <v>44</v>
      </c>
      <c r="G5" s="121"/>
    </row>
    <row r="6" spans="3:4" ht="10.5">
      <c r="C6" s="24"/>
      <c r="D6" s="7" t="s">
        <v>46</v>
      </c>
    </row>
    <row r="8" ht="10.5">
      <c r="A8" s="7" t="s">
        <v>50</v>
      </c>
    </row>
    <row r="11" spans="1:12" ht="10.5">
      <c r="A11" s="152"/>
      <c r="B11" s="152"/>
      <c r="C11" s="3"/>
      <c r="D11" s="4"/>
      <c r="E11" s="5"/>
      <c r="F11" s="5"/>
      <c r="G11" s="5"/>
      <c r="H11" s="5"/>
      <c r="I11" s="5"/>
      <c r="J11" s="5"/>
      <c r="K11" s="5"/>
      <c r="L11" s="6"/>
    </row>
    <row r="12" spans="1:12" ht="10.5">
      <c r="A12" s="73"/>
      <c r="B12" s="73"/>
      <c r="C12" s="9"/>
      <c r="D12" s="10" t="s">
        <v>186</v>
      </c>
      <c r="E12" s="10"/>
      <c r="G12" s="11"/>
      <c r="H12" s="10"/>
      <c r="I12" s="10"/>
      <c r="J12" s="10"/>
      <c r="K12" s="120" t="s">
        <v>49</v>
      </c>
      <c r="L12" s="12"/>
    </row>
    <row r="13" spans="1:12" ht="10.5">
      <c r="A13" s="13"/>
      <c r="C13" s="14"/>
      <c r="D13" s="15"/>
      <c r="E13" s="15"/>
      <c r="F13" s="15"/>
      <c r="G13" s="15"/>
      <c r="H13" s="15"/>
      <c r="I13" s="15"/>
      <c r="J13" s="15"/>
      <c r="K13" s="15"/>
      <c r="L13" s="16"/>
    </row>
    <row r="14" spans="3:12" s="17" customFormat="1" ht="49.5" customHeight="1">
      <c r="C14" s="116" t="s">
        <v>32</v>
      </c>
      <c r="D14" s="116" t="s">
        <v>151</v>
      </c>
      <c r="E14" s="116" t="s">
        <v>152</v>
      </c>
      <c r="F14" s="117" t="s">
        <v>153</v>
      </c>
      <c r="G14" s="116" t="s">
        <v>164</v>
      </c>
      <c r="H14" s="116" t="s">
        <v>165</v>
      </c>
      <c r="I14" s="117" t="s">
        <v>38</v>
      </c>
      <c r="J14" s="117" t="s">
        <v>170</v>
      </c>
      <c r="K14" s="117" t="s">
        <v>41</v>
      </c>
      <c r="L14" s="18" t="s">
        <v>42</v>
      </c>
    </row>
    <row r="15" spans="3:13" s="19" customFormat="1" ht="25.5" customHeight="1" thickBot="1">
      <c r="C15" s="20" t="s">
        <v>33</v>
      </c>
      <c r="D15" s="20" t="s">
        <v>34</v>
      </c>
      <c r="E15" s="20" t="s">
        <v>35</v>
      </c>
      <c r="F15" s="21" t="s">
        <v>172</v>
      </c>
      <c r="G15" s="20" t="s">
        <v>36</v>
      </c>
      <c r="H15" s="20" t="s">
        <v>37</v>
      </c>
      <c r="I15" s="21" t="s">
        <v>48</v>
      </c>
      <c r="J15" s="21" t="s">
        <v>40</v>
      </c>
      <c r="K15" s="21" t="s">
        <v>39</v>
      </c>
      <c r="L15" s="21" t="s">
        <v>43</v>
      </c>
      <c r="M15" s="45"/>
    </row>
    <row r="16" spans="1:13" ht="11.25" thickBot="1">
      <c r="A16" s="40" t="s">
        <v>0</v>
      </c>
      <c r="B16" s="40"/>
      <c r="C16" s="41">
        <f>SUM(C17:C22)</f>
        <v>0</v>
      </c>
      <c r="D16" s="41">
        <f>SUM(D17:D22)</f>
        <v>0</v>
      </c>
      <c r="E16" s="41">
        <f>SUM(E17:E22)</f>
        <v>0</v>
      </c>
      <c r="F16" s="41">
        <f>C16-(D16+E16)</f>
        <v>0</v>
      </c>
      <c r="G16" s="41">
        <f>SUM(G17:G22)</f>
        <v>0</v>
      </c>
      <c r="H16" s="41">
        <f>SUM(H17:H22)</f>
        <v>0</v>
      </c>
      <c r="I16" s="42" t="e">
        <f aca="true" t="shared" si="0" ref="I16:I49">E16/G16</f>
        <v>#DIV/0!</v>
      </c>
      <c r="J16" s="42" t="e">
        <f>G16/$G$12</f>
        <v>#DIV/0!</v>
      </c>
      <c r="K16" s="42" t="e">
        <f aca="true" t="shared" si="1" ref="K16:K49">E16/H16</f>
        <v>#DIV/0!</v>
      </c>
      <c r="L16" s="42" t="e">
        <f>E16/$G$12</f>
        <v>#DIV/0!</v>
      </c>
      <c r="M16" s="10"/>
    </row>
    <row r="17" spans="1:13" ht="11.25" thickBot="1">
      <c r="A17" s="9"/>
      <c r="B17" s="22" t="s">
        <v>1</v>
      </c>
      <c r="C17" s="23"/>
      <c r="D17" s="23"/>
      <c r="E17" s="23"/>
      <c r="F17" s="41">
        <f aca="true" t="shared" si="2" ref="F17:F49">C17-(D17+E17)</f>
        <v>0</v>
      </c>
      <c r="G17" s="23"/>
      <c r="H17" s="23"/>
      <c r="I17" s="26" t="e">
        <f t="shared" si="0"/>
        <v>#DIV/0!</v>
      </c>
      <c r="J17" s="26" t="e">
        <f aca="true" t="shared" si="3" ref="J17:J49">G17/$G$12</f>
        <v>#DIV/0!</v>
      </c>
      <c r="K17" s="26" t="e">
        <f t="shared" si="1"/>
        <v>#DIV/0!</v>
      </c>
      <c r="L17" s="26" t="e">
        <f aca="true" t="shared" si="4" ref="L17:L49">E17/$G$12</f>
        <v>#DIV/0!</v>
      </c>
      <c r="M17" s="9"/>
    </row>
    <row r="18" spans="1:12" ht="11.25" thickBot="1">
      <c r="A18" s="9"/>
      <c r="B18" s="25" t="s">
        <v>2</v>
      </c>
      <c r="C18" s="11"/>
      <c r="D18" s="11"/>
      <c r="E18" s="11"/>
      <c r="F18" s="41">
        <f t="shared" si="2"/>
        <v>0</v>
      </c>
      <c r="G18" s="11"/>
      <c r="H18" s="11"/>
      <c r="I18" s="26" t="e">
        <f t="shared" si="0"/>
        <v>#DIV/0!</v>
      </c>
      <c r="J18" s="26" t="e">
        <f>G18/$G$12</f>
        <v>#DIV/0!</v>
      </c>
      <c r="K18" s="26" t="e">
        <f t="shared" si="1"/>
        <v>#DIV/0!</v>
      </c>
      <c r="L18" s="26" t="e">
        <f t="shared" si="4"/>
        <v>#DIV/0!</v>
      </c>
    </row>
    <row r="19" spans="1:12" ht="11.25" thickBot="1">
      <c r="A19" s="9"/>
      <c r="B19" s="25" t="s">
        <v>3</v>
      </c>
      <c r="C19" s="11"/>
      <c r="D19" s="11"/>
      <c r="E19" s="11"/>
      <c r="F19" s="41">
        <f t="shared" si="2"/>
        <v>0</v>
      </c>
      <c r="G19" s="11"/>
      <c r="H19" s="11"/>
      <c r="I19" s="26" t="e">
        <f t="shared" si="0"/>
        <v>#DIV/0!</v>
      </c>
      <c r="J19" s="26" t="e">
        <f t="shared" si="3"/>
        <v>#DIV/0!</v>
      </c>
      <c r="K19" s="26" t="e">
        <f t="shared" si="1"/>
        <v>#DIV/0!</v>
      </c>
      <c r="L19" s="26" t="e">
        <f>E19/$G$12</f>
        <v>#DIV/0!</v>
      </c>
    </row>
    <row r="20" spans="1:12" ht="11.25" thickBot="1">
      <c r="A20" s="9"/>
      <c r="B20" s="25" t="s">
        <v>4</v>
      </c>
      <c r="C20" s="11"/>
      <c r="D20" s="11"/>
      <c r="E20" s="11"/>
      <c r="F20" s="41">
        <f t="shared" si="2"/>
        <v>0</v>
      </c>
      <c r="G20" s="11"/>
      <c r="H20" s="11"/>
      <c r="I20" s="26" t="e">
        <f t="shared" si="0"/>
        <v>#DIV/0!</v>
      </c>
      <c r="J20" s="26" t="e">
        <f t="shared" si="3"/>
        <v>#DIV/0!</v>
      </c>
      <c r="K20" s="26" t="e">
        <f t="shared" si="1"/>
        <v>#DIV/0!</v>
      </c>
      <c r="L20" s="26" t="e">
        <f>E20/$G$12</f>
        <v>#DIV/0!</v>
      </c>
    </row>
    <row r="21" spans="1:12" ht="11.25" thickBot="1">
      <c r="A21" s="9"/>
      <c r="B21" s="25" t="s">
        <v>5</v>
      </c>
      <c r="C21" s="11"/>
      <c r="D21" s="11"/>
      <c r="E21" s="11"/>
      <c r="F21" s="41">
        <f t="shared" si="2"/>
        <v>0</v>
      </c>
      <c r="G21" s="11"/>
      <c r="H21" s="11"/>
      <c r="I21" s="26" t="e">
        <f t="shared" si="0"/>
        <v>#DIV/0!</v>
      </c>
      <c r="J21" s="26" t="e">
        <f t="shared" si="3"/>
        <v>#DIV/0!</v>
      </c>
      <c r="K21" s="26" t="e">
        <f t="shared" si="1"/>
        <v>#DIV/0!</v>
      </c>
      <c r="L21" s="26" t="e">
        <f t="shared" si="4"/>
        <v>#DIV/0!</v>
      </c>
    </row>
    <row r="22" spans="1:12" ht="11.25" thickBot="1">
      <c r="A22" s="9"/>
      <c r="B22" s="25" t="s">
        <v>6</v>
      </c>
      <c r="C22" s="11"/>
      <c r="D22" s="11"/>
      <c r="E22" s="11"/>
      <c r="F22" s="41">
        <f t="shared" si="2"/>
        <v>0</v>
      </c>
      <c r="G22" s="11"/>
      <c r="H22" s="11"/>
      <c r="I22" s="26" t="e">
        <f t="shared" si="0"/>
        <v>#DIV/0!</v>
      </c>
      <c r="J22" s="26" t="e">
        <f t="shared" si="3"/>
        <v>#DIV/0!</v>
      </c>
      <c r="K22" s="26" t="e">
        <f t="shared" si="1"/>
        <v>#DIV/0!</v>
      </c>
      <c r="L22" s="26" t="e">
        <f t="shared" si="4"/>
        <v>#DIV/0!</v>
      </c>
    </row>
    <row r="23" spans="1:12" ht="11.25" thickBot="1">
      <c r="A23" s="40" t="s">
        <v>7</v>
      </c>
      <c r="B23" s="40"/>
      <c r="C23" s="41">
        <f>SUM(C24:C26)</f>
        <v>0</v>
      </c>
      <c r="D23" s="41">
        <f>SUM(D24:D26)</f>
        <v>0</v>
      </c>
      <c r="E23" s="41">
        <f>SUM(E24:E26)</f>
        <v>0</v>
      </c>
      <c r="F23" s="41">
        <f t="shared" si="2"/>
        <v>0</v>
      </c>
      <c r="G23" s="41">
        <f>SUM(G24:G26)</f>
        <v>0</v>
      </c>
      <c r="H23" s="41">
        <f>SUM(H24:H26)</f>
        <v>0</v>
      </c>
      <c r="I23" s="42" t="e">
        <f t="shared" si="0"/>
        <v>#DIV/0!</v>
      </c>
      <c r="J23" s="42" t="e">
        <f t="shared" si="3"/>
        <v>#DIV/0!</v>
      </c>
      <c r="K23" s="42" t="e">
        <f t="shared" si="1"/>
        <v>#DIV/0!</v>
      </c>
      <c r="L23" s="42" t="e">
        <f t="shared" si="4"/>
        <v>#DIV/0!</v>
      </c>
    </row>
    <row r="24" spans="1:12" ht="11.25" thickBot="1">
      <c r="A24" s="9"/>
      <c r="B24" s="25" t="s">
        <v>8</v>
      </c>
      <c r="C24" s="11"/>
      <c r="D24" s="11"/>
      <c r="E24" s="11"/>
      <c r="F24" s="41">
        <f t="shared" si="2"/>
        <v>0</v>
      </c>
      <c r="G24" s="11"/>
      <c r="H24" s="11"/>
      <c r="I24" s="26" t="e">
        <f t="shared" si="0"/>
        <v>#DIV/0!</v>
      </c>
      <c r="J24" s="26" t="e">
        <f t="shared" si="3"/>
        <v>#DIV/0!</v>
      </c>
      <c r="K24" s="26" t="e">
        <f t="shared" si="1"/>
        <v>#DIV/0!</v>
      </c>
      <c r="L24" s="26" t="e">
        <f t="shared" si="4"/>
        <v>#DIV/0!</v>
      </c>
    </row>
    <row r="25" spans="1:12" ht="11.25" thickBot="1">
      <c r="A25" s="9"/>
      <c r="B25" s="25" t="s">
        <v>9</v>
      </c>
      <c r="C25" s="11"/>
      <c r="D25" s="11"/>
      <c r="E25" s="11"/>
      <c r="F25" s="41">
        <f t="shared" si="2"/>
        <v>0</v>
      </c>
      <c r="G25" s="11"/>
      <c r="H25" s="11"/>
      <c r="I25" s="26" t="e">
        <f t="shared" si="0"/>
        <v>#DIV/0!</v>
      </c>
      <c r="J25" s="26" t="e">
        <f t="shared" si="3"/>
        <v>#DIV/0!</v>
      </c>
      <c r="K25" s="26" t="e">
        <f t="shared" si="1"/>
        <v>#DIV/0!</v>
      </c>
      <c r="L25" s="26" t="e">
        <f t="shared" si="4"/>
        <v>#DIV/0!</v>
      </c>
    </row>
    <row r="26" spans="1:12" ht="11.25" thickBot="1">
      <c r="A26" s="9"/>
      <c r="B26" s="38" t="s">
        <v>10</v>
      </c>
      <c r="C26" s="43"/>
      <c r="D26" s="43"/>
      <c r="E26" s="43"/>
      <c r="F26" s="41">
        <f t="shared" si="2"/>
        <v>0</v>
      </c>
      <c r="G26" s="43"/>
      <c r="H26" s="43"/>
      <c r="I26" s="44" t="e">
        <f t="shared" si="0"/>
        <v>#DIV/0!</v>
      </c>
      <c r="J26" s="44" t="e">
        <f t="shared" si="3"/>
        <v>#DIV/0!</v>
      </c>
      <c r="K26" s="44" t="e">
        <f t="shared" si="1"/>
        <v>#DIV/0!</v>
      </c>
      <c r="L26" s="44" t="e">
        <f t="shared" si="4"/>
        <v>#DIV/0!</v>
      </c>
    </row>
    <row r="27" spans="1:12" ht="11.25" thickBot="1">
      <c r="A27" s="40" t="s">
        <v>11</v>
      </c>
      <c r="B27" s="40"/>
      <c r="C27" s="41">
        <f>SUM(C28:C33)</f>
        <v>0</v>
      </c>
      <c r="D27" s="41">
        <f>SUM(D28:D33)</f>
        <v>0</v>
      </c>
      <c r="E27" s="41">
        <f>SUM(E28:E33)</f>
        <v>0</v>
      </c>
      <c r="F27" s="41">
        <f t="shared" si="2"/>
        <v>0</v>
      </c>
      <c r="G27" s="41">
        <f>SUM(G28:G33)</f>
        <v>0</v>
      </c>
      <c r="H27" s="41">
        <f>SUM(H28:H33)</f>
        <v>0</v>
      </c>
      <c r="I27" s="42" t="e">
        <f t="shared" si="0"/>
        <v>#DIV/0!</v>
      </c>
      <c r="J27" s="42" t="e">
        <f t="shared" si="3"/>
        <v>#DIV/0!</v>
      </c>
      <c r="K27" s="42" t="e">
        <f t="shared" si="1"/>
        <v>#DIV/0!</v>
      </c>
      <c r="L27" s="42" t="e">
        <f t="shared" si="4"/>
        <v>#DIV/0!</v>
      </c>
    </row>
    <row r="28" spans="1:12" ht="11.25" thickBot="1">
      <c r="A28" s="9"/>
      <c r="B28" s="27" t="s">
        <v>12</v>
      </c>
      <c r="C28" s="11"/>
      <c r="D28" s="11"/>
      <c r="E28" s="11"/>
      <c r="F28" s="41">
        <f t="shared" si="2"/>
        <v>0</v>
      </c>
      <c r="G28" s="11"/>
      <c r="H28" s="11"/>
      <c r="I28" s="26" t="e">
        <f t="shared" si="0"/>
        <v>#DIV/0!</v>
      </c>
      <c r="J28" s="26" t="e">
        <f t="shared" si="3"/>
        <v>#DIV/0!</v>
      </c>
      <c r="K28" s="26" t="e">
        <f t="shared" si="1"/>
        <v>#DIV/0!</v>
      </c>
      <c r="L28" s="26" t="e">
        <f t="shared" si="4"/>
        <v>#DIV/0!</v>
      </c>
    </row>
    <row r="29" spans="1:12" s="17" customFormat="1" ht="11.25" thickBot="1">
      <c r="A29" s="28"/>
      <c r="B29" s="29" t="s">
        <v>13</v>
      </c>
      <c r="C29" s="30"/>
      <c r="D29" s="30"/>
      <c r="E29" s="30"/>
      <c r="F29" s="41">
        <f t="shared" si="2"/>
        <v>0</v>
      </c>
      <c r="G29" s="30"/>
      <c r="H29" s="30"/>
      <c r="I29" s="26" t="e">
        <f t="shared" si="0"/>
        <v>#DIV/0!</v>
      </c>
      <c r="J29" s="26" t="e">
        <f t="shared" si="3"/>
        <v>#DIV/0!</v>
      </c>
      <c r="K29" s="26" t="e">
        <f t="shared" si="1"/>
        <v>#DIV/0!</v>
      </c>
      <c r="L29" s="26" t="e">
        <f t="shared" si="4"/>
        <v>#DIV/0!</v>
      </c>
    </row>
    <row r="30" spans="1:13" ht="11.25" thickBot="1">
      <c r="A30" s="9"/>
      <c r="B30" s="25" t="s">
        <v>14</v>
      </c>
      <c r="C30" s="11"/>
      <c r="D30" s="11"/>
      <c r="E30" s="11"/>
      <c r="F30" s="41">
        <f t="shared" si="2"/>
        <v>0</v>
      </c>
      <c r="G30" s="11"/>
      <c r="H30" s="11"/>
      <c r="I30" s="26" t="e">
        <f t="shared" si="0"/>
        <v>#DIV/0!</v>
      </c>
      <c r="J30" s="26" t="e">
        <f t="shared" si="3"/>
        <v>#DIV/0!</v>
      </c>
      <c r="K30" s="26" t="e">
        <f t="shared" si="1"/>
        <v>#DIV/0!</v>
      </c>
      <c r="L30" s="26" t="e">
        <f t="shared" si="4"/>
        <v>#DIV/0!</v>
      </c>
      <c r="M30" s="9"/>
    </row>
    <row r="31" spans="1:12" ht="11.25" thickBot="1">
      <c r="A31" s="9"/>
      <c r="B31" s="25" t="s">
        <v>15</v>
      </c>
      <c r="C31" s="11"/>
      <c r="D31" s="11"/>
      <c r="E31" s="11"/>
      <c r="F31" s="41">
        <f t="shared" si="2"/>
        <v>0</v>
      </c>
      <c r="G31" s="11"/>
      <c r="H31" s="11"/>
      <c r="I31" s="26" t="e">
        <f t="shared" si="0"/>
        <v>#DIV/0!</v>
      </c>
      <c r="J31" s="26" t="e">
        <f t="shared" si="3"/>
        <v>#DIV/0!</v>
      </c>
      <c r="K31" s="26" t="e">
        <f t="shared" si="1"/>
        <v>#DIV/0!</v>
      </c>
      <c r="L31" s="26" t="e">
        <f t="shared" si="4"/>
        <v>#DIV/0!</v>
      </c>
    </row>
    <row r="32" spans="1:12" s="34" customFormat="1" ht="23.25" customHeight="1" thickBot="1">
      <c r="A32" s="31"/>
      <c r="B32" s="32" t="s">
        <v>16</v>
      </c>
      <c r="C32" s="33"/>
      <c r="D32" s="33"/>
      <c r="E32" s="33"/>
      <c r="F32" s="41">
        <f t="shared" si="2"/>
        <v>0</v>
      </c>
      <c r="G32" s="33"/>
      <c r="H32" s="33"/>
      <c r="I32" s="26" t="e">
        <f t="shared" si="0"/>
        <v>#DIV/0!</v>
      </c>
      <c r="J32" s="26" t="e">
        <f t="shared" si="3"/>
        <v>#DIV/0!</v>
      </c>
      <c r="K32" s="26" t="e">
        <f t="shared" si="1"/>
        <v>#DIV/0!</v>
      </c>
      <c r="L32" s="26" t="e">
        <f t="shared" si="4"/>
        <v>#DIV/0!</v>
      </c>
    </row>
    <row r="33" spans="1:12" ht="11.25" thickBot="1">
      <c r="A33" s="9"/>
      <c r="B33" s="38" t="s">
        <v>17</v>
      </c>
      <c r="C33" s="11"/>
      <c r="D33" s="11"/>
      <c r="E33" s="11"/>
      <c r="F33" s="41">
        <f t="shared" si="2"/>
        <v>0</v>
      </c>
      <c r="G33" s="11"/>
      <c r="H33" s="11"/>
      <c r="I33" s="26" t="e">
        <f t="shared" si="0"/>
        <v>#DIV/0!</v>
      </c>
      <c r="J33" s="26" t="e">
        <f t="shared" si="3"/>
        <v>#DIV/0!</v>
      </c>
      <c r="K33" s="26" t="e">
        <f t="shared" si="1"/>
        <v>#DIV/0!</v>
      </c>
      <c r="L33" s="26" t="e">
        <f t="shared" si="4"/>
        <v>#DIV/0!</v>
      </c>
    </row>
    <row r="34" spans="1:12" ht="11.25" thickBot="1">
      <c r="A34" s="40" t="s">
        <v>18</v>
      </c>
      <c r="B34" s="40"/>
      <c r="C34" s="41">
        <f>SUM(C35:C37)</f>
        <v>0</v>
      </c>
      <c r="D34" s="41">
        <f>SUM(D35:D37)</f>
        <v>0</v>
      </c>
      <c r="E34" s="41">
        <f>SUM(E35:E37)</f>
        <v>0</v>
      </c>
      <c r="F34" s="41">
        <f t="shared" si="2"/>
        <v>0</v>
      </c>
      <c r="G34" s="41">
        <f>SUM(G35:G37)</f>
        <v>0</v>
      </c>
      <c r="H34" s="41">
        <f>SUM(H35:H37)</f>
        <v>0</v>
      </c>
      <c r="I34" s="42" t="e">
        <f t="shared" si="0"/>
        <v>#DIV/0!</v>
      </c>
      <c r="J34" s="42" t="e">
        <f t="shared" si="3"/>
        <v>#DIV/0!</v>
      </c>
      <c r="K34" s="42" t="e">
        <f t="shared" si="1"/>
        <v>#DIV/0!</v>
      </c>
      <c r="L34" s="42" t="e">
        <f t="shared" si="4"/>
        <v>#DIV/0!</v>
      </c>
    </row>
    <row r="35" spans="1:12" ht="11.25" thickBot="1">
      <c r="A35" s="9"/>
      <c r="B35" s="39" t="s">
        <v>19</v>
      </c>
      <c r="C35" s="11"/>
      <c r="D35" s="11"/>
      <c r="E35" s="11"/>
      <c r="F35" s="41">
        <f t="shared" si="2"/>
        <v>0</v>
      </c>
      <c r="G35" s="11"/>
      <c r="H35" s="11"/>
      <c r="I35" s="26" t="e">
        <f t="shared" si="0"/>
        <v>#DIV/0!</v>
      </c>
      <c r="J35" s="26" t="e">
        <f t="shared" si="3"/>
        <v>#DIV/0!</v>
      </c>
      <c r="K35" s="26" t="e">
        <f t="shared" si="1"/>
        <v>#DIV/0!</v>
      </c>
      <c r="L35" s="26" t="e">
        <f t="shared" si="4"/>
        <v>#DIV/0!</v>
      </c>
    </row>
    <row r="36" spans="1:12" s="17" customFormat="1" ht="11.25" thickBot="1">
      <c r="A36" s="28"/>
      <c r="B36" s="35" t="s">
        <v>20</v>
      </c>
      <c r="C36" s="30"/>
      <c r="D36" s="30"/>
      <c r="E36" s="30"/>
      <c r="F36" s="41">
        <f t="shared" si="2"/>
        <v>0</v>
      </c>
      <c r="G36" s="30"/>
      <c r="H36" s="30"/>
      <c r="I36" s="26" t="e">
        <f t="shared" si="0"/>
        <v>#DIV/0!</v>
      </c>
      <c r="J36" s="26" t="e">
        <f t="shared" si="3"/>
        <v>#DIV/0!</v>
      </c>
      <c r="K36" s="26" t="e">
        <f t="shared" si="1"/>
        <v>#DIV/0!</v>
      </c>
      <c r="L36" s="26" t="e">
        <f t="shared" si="4"/>
        <v>#DIV/0!</v>
      </c>
    </row>
    <row r="37" spans="1:12" ht="11.25" thickBot="1">
      <c r="A37" s="9"/>
      <c r="B37" s="25" t="s">
        <v>21</v>
      </c>
      <c r="C37" s="11"/>
      <c r="D37" s="11"/>
      <c r="E37" s="11"/>
      <c r="F37" s="41">
        <f t="shared" si="2"/>
        <v>0</v>
      </c>
      <c r="G37" s="11"/>
      <c r="H37" s="11"/>
      <c r="I37" s="26" t="e">
        <f t="shared" si="0"/>
        <v>#DIV/0!</v>
      </c>
      <c r="J37" s="26" t="e">
        <f t="shared" si="3"/>
        <v>#DIV/0!</v>
      </c>
      <c r="K37" s="26" t="e">
        <f t="shared" si="1"/>
        <v>#DIV/0!</v>
      </c>
      <c r="L37" s="26" t="e">
        <f t="shared" si="4"/>
        <v>#DIV/0!</v>
      </c>
    </row>
    <row r="38" spans="1:12" ht="11.25" thickBot="1">
      <c r="A38" s="40" t="s">
        <v>45</v>
      </c>
      <c r="B38" s="40"/>
      <c r="C38" s="41">
        <f>SUM(C39:C42)</f>
        <v>0</v>
      </c>
      <c r="D38" s="41">
        <f>SUM(D39:D42)</f>
        <v>0</v>
      </c>
      <c r="E38" s="41">
        <f>SUM(E39:E42)</f>
        <v>0</v>
      </c>
      <c r="F38" s="41">
        <f t="shared" si="2"/>
        <v>0</v>
      </c>
      <c r="G38" s="41">
        <f>SUM(G39:G42)</f>
        <v>0</v>
      </c>
      <c r="H38" s="41">
        <f>SUM(H39:H42)</f>
        <v>0</v>
      </c>
      <c r="I38" s="42" t="e">
        <f t="shared" si="0"/>
        <v>#DIV/0!</v>
      </c>
      <c r="J38" s="42" t="e">
        <f t="shared" si="3"/>
        <v>#DIV/0!</v>
      </c>
      <c r="K38" s="42" t="e">
        <f t="shared" si="1"/>
        <v>#DIV/0!</v>
      </c>
      <c r="L38" s="42" t="e">
        <f t="shared" si="4"/>
        <v>#DIV/0!</v>
      </c>
    </row>
    <row r="39" spans="1:12" ht="11.25" thickBot="1">
      <c r="A39" s="9"/>
      <c r="B39" s="22" t="s">
        <v>22</v>
      </c>
      <c r="C39" s="11"/>
      <c r="D39" s="11"/>
      <c r="E39" s="11"/>
      <c r="F39" s="41">
        <f t="shared" si="2"/>
        <v>0</v>
      </c>
      <c r="G39" s="11"/>
      <c r="H39" s="11"/>
      <c r="I39" s="26" t="e">
        <f t="shared" si="0"/>
        <v>#DIV/0!</v>
      </c>
      <c r="J39" s="26" t="e">
        <f t="shared" si="3"/>
        <v>#DIV/0!</v>
      </c>
      <c r="K39" s="26" t="e">
        <f t="shared" si="1"/>
        <v>#DIV/0!</v>
      </c>
      <c r="L39" s="26" t="e">
        <f t="shared" si="4"/>
        <v>#DIV/0!</v>
      </c>
    </row>
    <row r="40" spans="1:12" ht="11.25" thickBot="1">
      <c r="A40" s="9"/>
      <c r="B40" s="25" t="s">
        <v>23</v>
      </c>
      <c r="C40" s="11"/>
      <c r="D40" s="11"/>
      <c r="E40" s="11"/>
      <c r="F40" s="41">
        <f t="shared" si="2"/>
        <v>0</v>
      </c>
      <c r="G40" s="11"/>
      <c r="H40" s="11"/>
      <c r="I40" s="26" t="e">
        <f t="shared" si="0"/>
        <v>#DIV/0!</v>
      </c>
      <c r="J40" s="26" t="e">
        <f t="shared" si="3"/>
        <v>#DIV/0!</v>
      </c>
      <c r="K40" s="26" t="e">
        <f t="shared" si="1"/>
        <v>#DIV/0!</v>
      </c>
      <c r="L40" s="26" t="e">
        <f t="shared" si="4"/>
        <v>#DIV/0!</v>
      </c>
    </row>
    <row r="41" spans="1:12" ht="11.25" thickBot="1">
      <c r="A41" s="9"/>
      <c r="B41" s="25" t="s">
        <v>24</v>
      </c>
      <c r="C41" s="11"/>
      <c r="D41" s="11"/>
      <c r="E41" s="11"/>
      <c r="F41" s="41">
        <f t="shared" si="2"/>
        <v>0</v>
      </c>
      <c r="G41" s="11"/>
      <c r="H41" s="11"/>
      <c r="I41" s="26" t="e">
        <f t="shared" si="0"/>
        <v>#DIV/0!</v>
      </c>
      <c r="J41" s="26" t="e">
        <f t="shared" si="3"/>
        <v>#DIV/0!</v>
      </c>
      <c r="K41" s="26" t="e">
        <f t="shared" si="1"/>
        <v>#DIV/0!</v>
      </c>
      <c r="L41" s="26" t="e">
        <f t="shared" si="4"/>
        <v>#DIV/0!</v>
      </c>
    </row>
    <row r="42" spans="1:12" ht="11.25" thickBot="1">
      <c r="A42" s="9"/>
      <c r="B42" s="25" t="s">
        <v>25</v>
      </c>
      <c r="C42" s="11"/>
      <c r="D42" s="11"/>
      <c r="E42" s="11"/>
      <c r="F42" s="41">
        <f t="shared" si="2"/>
        <v>0</v>
      </c>
      <c r="G42" s="11"/>
      <c r="H42" s="11"/>
      <c r="I42" s="26" t="e">
        <f t="shared" si="0"/>
        <v>#DIV/0!</v>
      </c>
      <c r="J42" s="26" t="e">
        <f t="shared" si="3"/>
        <v>#DIV/0!</v>
      </c>
      <c r="K42" s="26" t="e">
        <f t="shared" si="1"/>
        <v>#DIV/0!</v>
      </c>
      <c r="L42" s="26" t="e">
        <f t="shared" si="4"/>
        <v>#DIV/0!</v>
      </c>
    </row>
    <row r="43" spans="1:12" ht="11.25" thickBot="1">
      <c r="A43" s="40" t="s">
        <v>26</v>
      </c>
      <c r="B43" s="40"/>
      <c r="C43" s="41">
        <f>SUM(C44:C47)</f>
        <v>0</v>
      </c>
      <c r="D43" s="41">
        <f>SUM(D44:D47)</f>
        <v>0</v>
      </c>
      <c r="E43" s="41">
        <f>SUM(E44:E47)</f>
        <v>0</v>
      </c>
      <c r="F43" s="41">
        <f t="shared" si="2"/>
        <v>0</v>
      </c>
      <c r="G43" s="41">
        <f>SUM(G44:G47)</f>
        <v>0</v>
      </c>
      <c r="H43" s="41">
        <f>SUM(H44:H47)</f>
        <v>0</v>
      </c>
      <c r="I43" s="42" t="e">
        <f t="shared" si="0"/>
        <v>#DIV/0!</v>
      </c>
      <c r="J43" s="42" t="e">
        <f t="shared" si="3"/>
        <v>#DIV/0!</v>
      </c>
      <c r="K43" s="42" t="e">
        <f t="shared" si="1"/>
        <v>#DIV/0!</v>
      </c>
      <c r="L43" s="42" t="e">
        <f t="shared" si="4"/>
        <v>#DIV/0!</v>
      </c>
    </row>
    <row r="44" spans="1:12" ht="11.25" thickBot="1">
      <c r="A44" s="9"/>
      <c r="B44" s="25" t="s">
        <v>27</v>
      </c>
      <c r="C44" s="11"/>
      <c r="D44" s="11"/>
      <c r="E44" s="11"/>
      <c r="F44" s="41">
        <f t="shared" si="2"/>
        <v>0</v>
      </c>
      <c r="G44" s="11"/>
      <c r="H44" s="11"/>
      <c r="I44" s="26" t="e">
        <f t="shared" si="0"/>
        <v>#DIV/0!</v>
      </c>
      <c r="J44" s="26" t="e">
        <f t="shared" si="3"/>
        <v>#DIV/0!</v>
      </c>
      <c r="K44" s="26" t="e">
        <f t="shared" si="1"/>
        <v>#DIV/0!</v>
      </c>
      <c r="L44" s="26" t="e">
        <f t="shared" si="4"/>
        <v>#DIV/0!</v>
      </c>
    </row>
    <row r="45" spans="1:12" ht="11.25" thickBot="1">
      <c r="A45" s="9"/>
      <c r="B45" s="25" t="s">
        <v>28</v>
      </c>
      <c r="C45" s="11"/>
      <c r="D45" s="11"/>
      <c r="E45" s="11"/>
      <c r="F45" s="41">
        <f t="shared" si="2"/>
        <v>0</v>
      </c>
      <c r="G45" s="11"/>
      <c r="H45" s="11"/>
      <c r="I45" s="26" t="e">
        <f t="shared" si="0"/>
        <v>#DIV/0!</v>
      </c>
      <c r="J45" s="26" t="e">
        <f t="shared" si="3"/>
        <v>#DIV/0!</v>
      </c>
      <c r="K45" s="26" t="e">
        <f t="shared" si="1"/>
        <v>#DIV/0!</v>
      </c>
      <c r="L45" s="26" t="e">
        <f t="shared" si="4"/>
        <v>#DIV/0!</v>
      </c>
    </row>
    <row r="46" spans="1:12" ht="11.25" thickBot="1">
      <c r="A46" s="9"/>
      <c r="B46" s="25" t="s">
        <v>29</v>
      </c>
      <c r="C46" s="11"/>
      <c r="D46" s="11"/>
      <c r="E46" s="11"/>
      <c r="F46" s="41">
        <f t="shared" si="2"/>
        <v>0</v>
      </c>
      <c r="G46" s="11"/>
      <c r="H46" s="11"/>
      <c r="I46" s="26" t="e">
        <f t="shared" si="0"/>
        <v>#DIV/0!</v>
      </c>
      <c r="J46" s="26" t="e">
        <f t="shared" si="3"/>
        <v>#DIV/0!</v>
      </c>
      <c r="K46" s="26" t="e">
        <f t="shared" si="1"/>
        <v>#DIV/0!</v>
      </c>
      <c r="L46" s="26" t="e">
        <f t="shared" si="4"/>
        <v>#DIV/0!</v>
      </c>
    </row>
    <row r="47" spans="1:12" ht="11.25" thickBot="1">
      <c r="A47" s="10"/>
      <c r="B47" s="36" t="s">
        <v>30</v>
      </c>
      <c r="C47" s="43"/>
      <c r="D47" s="43"/>
      <c r="E47" s="43"/>
      <c r="F47" s="41">
        <f t="shared" si="2"/>
        <v>0</v>
      </c>
      <c r="G47" s="43"/>
      <c r="H47" s="43"/>
      <c r="I47" s="44" t="e">
        <f t="shared" si="0"/>
        <v>#DIV/0!</v>
      </c>
      <c r="J47" s="44" t="e">
        <f t="shared" si="3"/>
        <v>#DIV/0!</v>
      </c>
      <c r="K47" s="44" t="e">
        <f t="shared" si="1"/>
        <v>#DIV/0!</v>
      </c>
      <c r="L47" s="44" t="e">
        <f t="shared" si="4"/>
        <v>#DIV/0!</v>
      </c>
    </row>
    <row r="48" spans="1:12" ht="11.25" thickBot="1">
      <c r="A48" s="40" t="s">
        <v>136</v>
      </c>
      <c r="B48" s="40"/>
      <c r="C48" s="96"/>
      <c r="D48" s="96"/>
      <c r="E48" s="96"/>
      <c r="F48" s="41">
        <f t="shared" si="2"/>
        <v>0</v>
      </c>
      <c r="G48" s="96"/>
      <c r="H48" s="96"/>
      <c r="I48" s="97" t="e">
        <f t="shared" si="0"/>
        <v>#DIV/0!</v>
      </c>
      <c r="J48" s="97" t="e">
        <f t="shared" si="3"/>
        <v>#DIV/0!</v>
      </c>
      <c r="K48" s="97" t="e">
        <f t="shared" si="1"/>
        <v>#DIV/0!</v>
      </c>
      <c r="L48" s="97" t="e">
        <f t="shared" si="4"/>
        <v>#DIV/0!</v>
      </c>
    </row>
    <row r="49" spans="1:12" ht="10.5">
      <c r="A49" s="40"/>
      <c r="B49" s="40" t="s">
        <v>47</v>
      </c>
      <c r="C49" s="41">
        <f aca="true" t="shared" si="5" ref="C49:H49">C16+C23+C27+C34+C38+C43+C48</f>
        <v>0</v>
      </c>
      <c r="D49" s="41">
        <f t="shared" si="5"/>
        <v>0</v>
      </c>
      <c r="E49" s="41">
        <f t="shared" si="5"/>
        <v>0</v>
      </c>
      <c r="F49" s="41">
        <f t="shared" si="2"/>
        <v>0</v>
      </c>
      <c r="G49" s="41">
        <f t="shared" si="5"/>
        <v>0</v>
      </c>
      <c r="H49" s="41">
        <f t="shared" si="5"/>
        <v>0</v>
      </c>
      <c r="I49" s="42" t="e">
        <f t="shared" si="0"/>
        <v>#DIV/0!</v>
      </c>
      <c r="J49" s="42" t="e">
        <f t="shared" si="3"/>
        <v>#DIV/0!</v>
      </c>
      <c r="K49" s="42" t="e">
        <f t="shared" si="1"/>
        <v>#DIV/0!</v>
      </c>
      <c r="L49" s="42" t="e">
        <f t="shared" si="4"/>
        <v>#DIV/0!</v>
      </c>
    </row>
    <row r="50" ht="10.5">
      <c r="A50" s="37"/>
    </row>
    <row r="52" spans="1:12" ht="10.5">
      <c r="A52" s="152"/>
      <c r="B52" s="152"/>
      <c r="C52" s="3"/>
      <c r="D52" s="4"/>
      <c r="E52" s="5"/>
      <c r="F52" s="5"/>
      <c r="G52" s="5"/>
      <c r="H52" s="5"/>
      <c r="I52" s="5"/>
      <c r="J52" s="5"/>
      <c r="K52" s="5"/>
      <c r="L52" s="6"/>
    </row>
    <row r="53" spans="1:12" ht="10.5">
      <c r="A53" s="8"/>
      <c r="B53" s="8"/>
      <c r="C53" s="9"/>
      <c r="D53" s="10" t="s">
        <v>186</v>
      </c>
      <c r="E53" s="10"/>
      <c r="G53" s="11"/>
      <c r="H53" s="10"/>
      <c r="I53" s="10"/>
      <c r="J53" s="10"/>
      <c r="K53" s="120" t="s">
        <v>60</v>
      </c>
      <c r="L53" s="12"/>
    </row>
    <row r="54" spans="1:12" ht="10.5">
      <c r="A54" s="13"/>
      <c r="C54" s="14"/>
      <c r="D54" s="15"/>
      <c r="E54" s="15"/>
      <c r="F54" s="15"/>
      <c r="G54" s="15"/>
      <c r="H54" s="15"/>
      <c r="I54" s="15"/>
      <c r="J54" s="15"/>
      <c r="K54" s="15"/>
      <c r="L54" s="16"/>
    </row>
    <row r="55" spans="1:12" ht="42">
      <c r="A55" s="17"/>
      <c r="B55" s="17"/>
      <c r="C55" s="116" t="s">
        <v>32</v>
      </c>
      <c r="D55" s="116" t="s">
        <v>151</v>
      </c>
      <c r="E55" s="116" t="s">
        <v>152</v>
      </c>
      <c r="F55" s="117" t="s">
        <v>153</v>
      </c>
      <c r="G55" s="116" t="s">
        <v>164</v>
      </c>
      <c r="H55" s="116" t="s">
        <v>165</v>
      </c>
      <c r="I55" s="117" t="s">
        <v>38</v>
      </c>
      <c r="J55" s="117" t="s">
        <v>170</v>
      </c>
      <c r="K55" s="117" t="s">
        <v>41</v>
      </c>
      <c r="L55" s="117" t="s">
        <v>42</v>
      </c>
    </row>
    <row r="56" spans="1:12" ht="11.25" thickBot="1">
      <c r="A56" s="19"/>
      <c r="B56" s="19"/>
      <c r="C56" s="20" t="s">
        <v>33</v>
      </c>
      <c r="D56" s="20" t="s">
        <v>34</v>
      </c>
      <c r="E56" s="20" t="s">
        <v>35</v>
      </c>
      <c r="F56" s="21" t="s">
        <v>172</v>
      </c>
      <c r="G56" s="20" t="s">
        <v>36</v>
      </c>
      <c r="H56" s="20" t="s">
        <v>37</v>
      </c>
      <c r="I56" s="21" t="s">
        <v>48</v>
      </c>
      <c r="J56" s="21" t="s">
        <v>40</v>
      </c>
      <c r="K56" s="21" t="s">
        <v>39</v>
      </c>
      <c r="L56" s="21" t="s">
        <v>43</v>
      </c>
    </row>
    <row r="57" spans="1:12" ht="11.25" thickBot="1">
      <c r="A57" s="40" t="s">
        <v>0</v>
      </c>
      <c r="B57" s="40"/>
      <c r="C57" s="41">
        <f>SUM(C58:C63)</f>
        <v>0</v>
      </c>
      <c r="D57" s="41">
        <f>SUM(D58:D63)</f>
        <v>0</v>
      </c>
      <c r="E57" s="41">
        <f>SUM(E58:E63)</f>
        <v>0</v>
      </c>
      <c r="F57" s="41">
        <f>C57-(D57+E57)</f>
        <v>0</v>
      </c>
      <c r="G57" s="41">
        <f>SUM(G58:G63)</f>
        <v>0</v>
      </c>
      <c r="H57" s="41">
        <f>SUM(H58:H63)</f>
        <v>0</v>
      </c>
      <c r="I57" s="42" t="e">
        <f aca="true" t="shared" si="6" ref="I57:I90">E57/G57</f>
        <v>#DIV/0!</v>
      </c>
      <c r="J57" s="42" t="e">
        <f aca="true" t="shared" si="7" ref="J57:J90">G57/$G$53</f>
        <v>#DIV/0!</v>
      </c>
      <c r="K57" s="42" t="e">
        <f aca="true" t="shared" si="8" ref="K57:K90">E57/H57</f>
        <v>#DIV/0!</v>
      </c>
      <c r="L57" s="42" t="e">
        <f aca="true" t="shared" si="9" ref="L57:L90">E57/$G$53</f>
        <v>#DIV/0!</v>
      </c>
    </row>
    <row r="58" spans="1:12" ht="11.25" thickBot="1">
      <c r="A58" s="9"/>
      <c r="B58" s="22" t="s">
        <v>1</v>
      </c>
      <c r="C58" s="23"/>
      <c r="D58" s="23"/>
      <c r="E58" s="23"/>
      <c r="F58" s="41">
        <f aca="true" t="shared" si="10" ref="F58:F90">C58-(D58+E58)</f>
        <v>0</v>
      </c>
      <c r="G58" s="23"/>
      <c r="H58" s="23"/>
      <c r="I58" s="26" t="e">
        <f t="shared" si="6"/>
        <v>#DIV/0!</v>
      </c>
      <c r="J58" s="26" t="e">
        <f t="shared" si="7"/>
        <v>#DIV/0!</v>
      </c>
      <c r="K58" s="26" t="e">
        <f t="shared" si="8"/>
        <v>#DIV/0!</v>
      </c>
      <c r="L58" s="26" t="e">
        <f t="shared" si="9"/>
        <v>#DIV/0!</v>
      </c>
    </row>
    <row r="59" spans="1:12" ht="11.25" thickBot="1">
      <c r="A59" s="9"/>
      <c r="B59" s="25" t="s">
        <v>2</v>
      </c>
      <c r="C59" s="11"/>
      <c r="D59" s="11"/>
      <c r="E59" s="11"/>
      <c r="F59" s="41">
        <f t="shared" si="10"/>
        <v>0</v>
      </c>
      <c r="G59" s="11"/>
      <c r="H59" s="11"/>
      <c r="I59" s="26" t="e">
        <f t="shared" si="6"/>
        <v>#DIV/0!</v>
      </c>
      <c r="J59" s="26" t="e">
        <f t="shared" si="7"/>
        <v>#DIV/0!</v>
      </c>
      <c r="K59" s="26" t="e">
        <f t="shared" si="8"/>
        <v>#DIV/0!</v>
      </c>
      <c r="L59" s="26" t="e">
        <f t="shared" si="9"/>
        <v>#DIV/0!</v>
      </c>
    </row>
    <row r="60" spans="1:12" ht="11.25" thickBot="1">
      <c r="A60" s="9"/>
      <c r="B60" s="25" t="s">
        <v>3</v>
      </c>
      <c r="C60" s="11"/>
      <c r="D60" s="11"/>
      <c r="E60" s="11"/>
      <c r="F60" s="41">
        <f t="shared" si="10"/>
        <v>0</v>
      </c>
      <c r="G60" s="11"/>
      <c r="H60" s="11"/>
      <c r="I60" s="26" t="e">
        <f t="shared" si="6"/>
        <v>#DIV/0!</v>
      </c>
      <c r="J60" s="26" t="e">
        <f t="shared" si="7"/>
        <v>#DIV/0!</v>
      </c>
      <c r="K60" s="26" t="e">
        <f t="shared" si="8"/>
        <v>#DIV/0!</v>
      </c>
      <c r="L60" s="26" t="e">
        <f t="shared" si="9"/>
        <v>#DIV/0!</v>
      </c>
    </row>
    <row r="61" spans="1:12" ht="11.25" thickBot="1">
      <c r="A61" s="9"/>
      <c r="B61" s="25" t="s">
        <v>4</v>
      </c>
      <c r="C61" s="11"/>
      <c r="D61" s="11"/>
      <c r="E61" s="11"/>
      <c r="F61" s="41">
        <f t="shared" si="10"/>
        <v>0</v>
      </c>
      <c r="G61" s="11"/>
      <c r="H61" s="11"/>
      <c r="I61" s="26" t="e">
        <f t="shared" si="6"/>
        <v>#DIV/0!</v>
      </c>
      <c r="J61" s="26" t="e">
        <f t="shared" si="7"/>
        <v>#DIV/0!</v>
      </c>
      <c r="K61" s="26" t="e">
        <f t="shared" si="8"/>
        <v>#DIV/0!</v>
      </c>
      <c r="L61" s="26" t="e">
        <f t="shared" si="9"/>
        <v>#DIV/0!</v>
      </c>
    </row>
    <row r="62" spans="1:12" ht="11.25" thickBot="1">
      <c r="A62" s="9"/>
      <c r="B62" s="25" t="s">
        <v>5</v>
      </c>
      <c r="C62" s="11"/>
      <c r="D62" s="11"/>
      <c r="E62" s="11"/>
      <c r="F62" s="41">
        <f t="shared" si="10"/>
        <v>0</v>
      </c>
      <c r="G62" s="11"/>
      <c r="H62" s="11"/>
      <c r="I62" s="26" t="e">
        <f t="shared" si="6"/>
        <v>#DIV/0!</v>
      </c>
      <c r="J62" s="26" t="e">
        <f t="shared" si="7"/>
        <v>#DIV/0!</v>
      </c>
      <c r="K62" s="26" t="e">
        <f t="shared" si="8"/>
        <v>#DIV/0!</v>
      </c>
      <c r="L62" s="26" t="e">
        <f t="shared" si="9"/>
        <v>#DIV/0!</v>
      </c>
    </row>
    <row r="63" spans="1:12" ht="11.25" thickBot="1">
      <c r="A63" s="9"/>
      <c r="B63" s="25" t="s">
        <v>6</v>
      </c>
      <c r="C63" s="11"/>
      <c r="D63" s="11"/>
      <c r="E63" s="11"/>
      <c r="F63" s="41">
        <f t="shared" si="10"/>
        <v>0</v>
      </c>
      <c r="G63" s="11"/>
      <c r="H63" s="11"/>
      <c r="I63" s="26" t="e">
        <f t="shared" si="6"/>
        <v>#DIV/0!</v>
      </c>
      <c r="J63" s="26" t="e">
        <f t="shared" si="7"/>
        <v>#DIV/0!</v>
      </c>
      <c r="K63" s="26" t="e">
        <f t="shared" si="8"/>
        <v>#DIV/0!</v>
      </c>
      <c r="L63" s="26" t="e">
        <f t="shared" si="9"/>
        <v>#DIV/0!</v>
      </c>
    </row>
    <row r="64" spans="1:12" ht="11.25" thickBot="1">
      <c r="A64" s="40" t="s">
        <v>7</v>
      </c>
      <c r="B64" s="40"/>
      <c r="C64" s="41">
        <f>SUM(C65:C67)</f>
        <v>0</v>
      </c>
      <c r="D64" s="41">
        <f>SUM(D65:D67)</f>
        <v>0</v>
      </c>
      <c r="E64" s="41">
        <f>SUM(E65:E67)</f>
        <v>0</v>
      </c>
      <c r="F64" s="41">
        <f t="shared" si="10"/>
        <v>0</v>
      </c>
      <c r="G64" s="41">
        <f>SUM(G65:G67)</f>
        <v>0</v>
      </c>
      <c r="H64" s="41">
        <f>SUM(H65:H67)</f>
        <v>0</v>
      </c>
      <c r="I64" s="42" t="e">
        <f t="shared" si="6"/>
        <v>#DIV/0!</v>
      </c>
      <c r="J64" s="42" t="e">
        <f t="shared" si="7"/>
        <v>#DIV/0!</v>
      </c>
      <c r="K64" s="42" t="e">
        <f t="shared" si="8"/>
        <v>#DIV/0!</v>
      </c>
      <c r="L64" s="42" t="e">
        <f t="shared" si="9"/>
        <v>#DIV/0!</v>
      </c>
    </row>
    <row r="65" spans="1:12" ht="11.25" thickBot="1">
      <c r="A65" s="9"/>
      <c r="B65" s="25" t="s">
        <v>8</v>
      </c>
      <c r="C65" s="11"/>
      <c r="D65" s="11"/>
      <c r="E65" s="11"/>
      <c r="F65" s="41">
        <f t="shared" si="10"/>
        <v>0</v>
      </c>
      <c r="G65" s="11"/>
      <c r="H65" s="11"/>
      <c r="I65" s="26" t="e">
        <f t="shared" si="6"/>
        <v>#DIV/0!</v>
      </c>
      <c r="J65" s="26" t="e">
        <f t="shared" si="7"/>
        <v>#DIV/0!</v>
      </c>
      <c r="K65" s="26" t="e">
        <f t="shared" si="8"/>
        <v>#DIV/0!</v>
      </c>
      <c r="L65" s="26" t="e">
        <f t="shared" si="9"/>
        <v>#DIV/0!</v>
      </c>
    </row>
    <row r="66" spans="1:12" ht="11.25" thickBot="1">
      <c r="A66" s="9"/>
      <c r="B66" s="25" t="s">
        <v>9</v>
      </c>
      <c r="C66" s="11"/>
      <c r="D66" s="11"/>
      <c r="E66" s="11"/>
      <c r="F66" s="41">
        <f t="shared" si="10"/>
        <v>0</v>
      </c>
      <c r="G66" s="11"/>
      <c r="H66" s="11"/>
      <c r="I66" s="26" t="e">
        <f t="shared" si="6"/>
        <v>#DIV/0!</v>
      </c>
      <c r="J66" s="26" t="e">
        <f t="shared" si="7"/>
        <v>#DIV/0!</v>
      </c>
      <c r="K66" s="26" t="e">
        <f t="shared" si="8"/>
        <v>#DIV/0!</v>
      </c>
      <c r="L66" s="26" t="e">
        <f t="shared" si="9"/>
        <v>#DIV/0!</v>
      </c>
    </row>
    <row r="67" spans="1:12" ht="11.25" thickBot="1">
      <c r="A67" s="9"/>
      <c r="B67" s="38" t="s">
        <v>10</v>
      </c>
      <c r="C67" s="43"/>
      <c r="D67" s="43"/>
      <c r="E67" s="43"/>
      <c r="F67" s="41">
        <f t="shared" si="10"/>
        <v>0</v>
      </c>
      <c r="G67" s="43"/>
      <c r="H67" s="43"/>
      <c r="I67" s="44" t="e">
        <f t="shared" si="6"/>
        <v>#DIV/0!</v>
      </c>
      <c r="J67" s="44" t="e">
        <f t="shared" si="7"/>
        <v>#DIV/0!</v>
      </c>
      <c r="K67" s="44" t="e">
        <f t="shared" si="8"/>
        <v>#DIV/0!</v>
      </c>
      <c r="L67" s="44" t="e">
        <f t="shared" si="9"/>
        <v>#DIV/0!</v>
      </c>
    </row>
    <row r="68" spans="1:12" ht="11.25" thickBot="1">
      <c r="A68" s="40" t="s">
        <v>11</v>
      </c>
      <c r="B68" s="40"/>
      <c r="C68" s="41">
        <f>SUM(C69:C74)</f>
        <v>0</v>
      </c>
      <c r="D68" s="41">
        <f>SUM(D69:D74)</f>
        <v>0</v>
      </c>
      <c r="E68" s="41">
        <f>SUM(E69:E74)</f>
        <v>0</v>
      </c>
      <c r="F68" s="41">
        <f t="shared" si="10"/>
        <v>0</v>
      </c>
      <c r="G68" s="41">
        <f>SUM(G69:G74)</f>
        <v>0</v>
      </c>
      <c r="H68" s="41">
        <f>SUM(H69:H74)</f>
        <v>0</v>
      </c>
      <c r="I68" s="42" t="e">
        <f t="shared" si="6"/>
        <v>#DIV/0!</v>
      </c>
      <c r="J68" s="42" t="e">
        <f t="shared" si="7"/>
        <v>#DIV/0!</v>
      </c>
      <c r="K68" s="42" t="e">
        <f t="shared" si="8"/>
        <v>#DIV/0!</v>
      </c>
      <c r="L68" s="42" t="e">
        <f t="shared" si="9"/>
        <v>#DIV/0!</v>
      </c>
    </row>
    <row r="69" spans="1:12" ht="11.25" thickBot="1">
      <c r="A69" s="9"/>
      <c r="B69" s="27" t="s">
        <v>12</v>
      </c>
      <c r="C69" s="11"/>
      <c r="D69" s="11"/>
      <c r="E69" s="11"/>
      <c r="F69" s="41">
        <f t="shared" si="10"/>
        <v>0</v>
      </c>
      <c r="G69" s="11"/>
      <c r="H69" s="11"/>
      <c r="I69" s="26" t="e">
        <f t="shared" si="6"/>
        <v>#DIV/0!</v>
      </c>
      <c r="J69" s="26" t="e">
        <f t="shared" si="7"/>
        <v>#DIV/0!</v>
      </c>
      <c r="K69" s="26" t="e">
        <f t="shared" si="8"/>
        <v>#DIV/0!</v>
      </c>
      <c r="L69" s="26" t="e">
        <f t="shared" si="9"/>
        <v>#DIV/0!</v>
      </c>
    </row>
    <row r="70" spans="1:12" ht="11.25" thickBot="1">
      <c r="A70" s="28"/>
      <c r="B70" s="29" t="s">
        <v>13</v>
      </c>
      <c r="C70" s="30"/>
      <c r="D70" s="30"/>
      <c r="E70" s="30"/>
      <c r="F70" s="41">
        <f t="shared" si="10"/>
        <v>0</v>
      </c>
      <c r="G70" s="30"/>
      <c r="H70" s="30"/>
      <c r="I70" s="26" t="e">
        <f t="shared" si="6"/>
        <v>#DIV/0!</v>
      </c>
      <c r="J70" s="26" t="e">
        <f t="shared" si="7"/>
        <v>#DIV/0!</v>
      </c>
      <c r="K70" s="26" t="e">
        <f t="shared" si="8"/>
        <v>#DIV/0!</v>
      </c>
      <c r="L70" s="26" t="e">
        <f t="shared" si="9"/>
        <v>#DIV/0!</v>
      </c>
    </row>
    <row r="71" spans="1:12" ht="11.25" thickBot="1">
      <c r="A71" s="9"/>
      <c r="B71" s="25" t="s">
        <v>14</v>
      </c>
      <c r="C71" s="11"/>
      <c r="D71" s="11"/>
      <c r="E71" s="11"/>
      <c r="F71" s="41">
        <f t="shared" si="10"/>
        <v>0</v>
      </c>
      <c r="G71" s="11"/>
      <c r="H71" s="11"/>
      <c r="I71" s="26" t="e">
        <f t="shared" si="6"/>
        <v>#DIV/0!</v>
      </c>
      <c r="J71" s="26" t="e">
        <f t="shared" si="7"/>
        <v>#DIV/0!</v>
      </c>
      <c r="K71" s="26" t="e">
        <f t="shared" si="8"/>
        <v>#DIV/0!</v>
      </c>
      <c r="L71" s="26" t="e">
        <f t="shared" si="9"/>
        <v>#DIV/0!</v>
      </c>
    </row>
    <row r="72" spans="1:12" ht="11.25" thickBot="1">
      <c r="A72" s="9"/>
      <c r="B72" s="25" t="s">
        <v>15</v>
      </c>
      <c r="C72" s="11"/>
      <c r="D72" s="11"/>
      <c r="E72" s="11"/>
      <c r="F72" s="41">
        <f t="shared" si="10"/>
        <v>0</v>
      </c>
      <c r="G72" s="11"/>
      <c r="H72" s="11"/>
      <c r="I72" s="26" t="e">
        <f t="shared" si="6"/>
        <v>#DIV/0!</v>
      </c>
      <c r="J72" s="26" t="e">
        <f t="shared" si="7"/>
        <v>#DIV/0!</v>
      </c>
      <c r="K72" s="26" t="e">
        <f t="shared" si="8"/>
        <v>#DIV/0!</v>
      </c>
      <c r="L72" s="26" t="e">
        <f t="shared" si="9"/>
        <v>#DIV/0!</v>
      </c>
    </row>
    <row r="73" spans="1:12" ht="21.75" thickBot="1">
      <c r="A73" s="31"/>
      <c r="B73" s="32" t="s">
        <v>16</v>
      </c>
      <c r="C73" s="33"/>
      <c r="D73" s="33"/>
      <c r="E73" s="33"/>
      <c r="F73" s="41">
        <f t="shared" si="10"/>
        <v>0</v>
      </c>
      <c r="G73" s="33"/>
      <c r="H73" s="33"/>
      <c r="I73" s="26" t="e">
        <f t="shared" si="6"/>
        <v>#DIV/0!</v>
      </c>
      <c r="J73" s="26" t="e">
        <f t="shared" si="7"/>
        <v>#DIV/0!</v>
      </c>
      <c r="K73" s="26" t="e">
        <f t="shared" si="8"/>
        <v>#DIV/0!</v>
      </c>
      <c r="L73" s="26" t="e">
        <f t="shared" si="9"/>
        <v>#DIV/0!</v>
      </c>
    </row>
    <row r="74" spans="1:12" ht="11.25" thickBot="1">
      <c r="A74" s="9"/>
      <c r="B74" s="38" t="s">
        <v>17</v>
      </c>
      <c r="C74" s="11"/>
      <c r="D74" s="11"/>
      <c r="E74" s="11"/>
      <c r="F74" s="41">
        <f t="shared" si="10"/>
        <v>0</v>
      </c>
      <c r="G74" s="11"/>
      <c r="H74" s="11"/>
      <c r="I74" s="26" t="e">
        <f t="shared" si="6"/>
        <v>#DIV/0!</v>
      </c>
      <c r="J74" s="26" t="e">
        <f t="shared" si="7"/>
        <v>#DIV/0!</v>
      </c>
      <c r="K74" s="26" t="e">
        <f t="shared" si="8"/>
        <v>#DIV/0!</v>
      </c>
      <c r="L74" s="26" t="e">
        <f t="shared" si="9"/>
        <v>#DIV/0!</v>
      </c>
    </row>
    <row r="75" spans="1:12" ht="11.25" thickBot="1">
      <c r="A75" s="40" t="s">
        <v>18</v>
      </c>
      <c r="B75" s="40"/>
      <c r="C75" s="41">
        <f>SUM(C76:C78)</f>
        <v>0</v>
      </c>
      <c r="D75" s="41">
        <f>SUM(D76:D78)</f>
        <v>0</v>
      </c>
      <c r="E75" s="41">
        <f>SUM(E76:E78)</f>
        <v>0</v>
      </c>
      <c r="F75" s="41">
        <f t="shared" si="10"/>
        <v>0</v>
      </c>
      <c r="G75" s="41">
        <f>SUM(G76:G78)</f>
        <v>0</v>
      </c>
      <c r="H75" s="41">
        <f>SUM(H76:H78)</f>
        <v>0</v>
      </c>
      <c r="I75" s="42" t="e">
        <f t="shared" si="6"/>
        <v>#DIV/0!</v>
      </c>
      <c r="J75" s="42" t="e">
        <f t="shared" si="7"/>
        <v>#DIV/0!</v>
      </c>
      <c r="K75" s="42" t="e">
        <f t="shared" si="8"/>
        <v>#DIV/0!</v>
      </c>
      <c r="L75" s="42" t="e">
        <f t="shared" si="9"/>
        <v>#DIV/0!</v>
      </c>
    </row>
    <row r="76" spans="1:12" ht="11.25" thickBot="1">
      <c r="A76" s="9"/>
      <c r="B76" s="39" t="s">
        <v>19</v>
      </c>
      <c r="C76" s="11"/>
      <c r="D76" s="11"/>
      <c r="E76" s="11"/>
      <c r="F76" s="41">
        <f t="shared" si="10"/>
        <v>0</v>
      </c>
      <c r="G76" s="11"/>
      <c r="H76" s="11"/>
      <c r="I76" s="26" t="e">
        <f t="shared" si="6"/>
        <v>#DIV/0!</v>
      </c>
      <c r="J76" s="26" t="e">
        <f t="shared" si="7"/>
        <v>#DIV/0!</v>
      </c>
      <c r="K76" s="26" t="e">
        <f t="shared" si="8"/>
        <v>#DIV/0!</v>
      </c>
      <c r="L76" s="26" t="e">
        <f t="shared" si="9"/>
        <v>#DIV/0!</v>
      </c>
    </row>
    <row r="77" spans="1:12" ht="11.25" thickBot="1">
      <c r="A77" s="28"/>
      <c r="B77" s="35" t="s">
        <v>20</v>
      </c>
      <c r="C77" s="30"/>
      <c r="D77" s="30"/>
      <c r="E77" s="30"/>
      <c r="F77" s="41">
        <f t="shared" si="10"/>
        <v>0</v>
      </c>
      <c r="G77" s="30"/>
      <c r="H77" s="30"/>
      <c r="I77" s="26" t="e">
        <f t="shared" si="6"/>
        <v>#DIV/0!</v>
      </c>
      <c r="J77" s="26" t="e">
        <f t="shared" si="7"/>
        <v>#DIV/0!</v>
      </c>
      <c r="K77" s="26" t="e">
        <f t="shared" si="8"/>
        <v>#DIV/0!</v>
      </c>
      <c r="L77" s="26" t="e">
        <f t="shared" si="9"/>
        <v>#DIV/0!</v>
      </c>
    </row>
    <row r="78" spans="1:12" ht="11.25" thickBot="1">
      <c r="A78" s="9"/>
      <c r="B78" s="25" t="s">
        <v>21</v>
      </c>
      <c r="C78" s="11"/>
      <c r="D78" s="11"/>
      <c r="E78" s="11"/>
      <c r="F78" s="41">
        <f t="shared" si="10"/>
        <v>0</v>
      </c>
      <c r="G78" s="11"/>
      <c r="H78" s="11"/>
      <c r="I78" s="26" t="e">
        <f t="shared" si="6"/>
        <v>#DIV/0!</v>
      </c>
      <c r="J78" s="26" t="e">
        <f t="shared" si="7"/>
        <v>#DIV/0!</v>
      </c>
      <c r="K78" s="26" t="e">
        <f t="shared" si="8"/>
        <v>#DIV/0!</v>
      </c>
      <c r="L78" s="26" t="e">
        <f t="shared" si="9"/>
        <v>#DIV/0!</v>
      </c>
    </row>
    <row r="79" spans="1:12" ht="11.25" thickBot="1">
      <c r="A79" s="40" t="s">
        <v>45</v>
      </c>
      <c r="B79" s="40"/>
      <c r="C79" s="41">
        <f>SUM(C80:C83)</f>
        <v>0</v>
      </c>
      <c r="D79" s="41">
        <f>SUM(D80:D83)</f>
        <v>0</v>
      </c>
      <c r="E79" s="41">
        <f>SUM(E80:E83)</f>
        <v>0</v>
      </c>
      <c r="F79" s="41">
        <f t="shared" si="10"/>
        <v>0</v>
      </c>
      <c r="G79" s="41">
        <f>SUM(G80:G83)</f>
        <v>0</v>
      </c>
      <c r="H79" s="41">
        <f>SUM(H80:H83)</f>
        <v>0</v>
      </c>
      <c r="I79" s="42" t="e">
        <f t="shared" si="6"/>
        <v>#DIV/0!</v>
      </c>
      <c r="J79" s="42" t="e">
        <f t="shared" si="7"/>
        <v>#DIV/0!</v>
      </c>
      <c r="K79" s="42" t="e">
        <f t="shared" si="8"/>
        <v>#DIV/0!</v>
      </c>
      <c r="L79" s="42" t="e">
        <f t="shared" si="9"/>
        <v>#DIV/0!</v>
      </c>
    </row>
    <row r="80" spans="1:12" ht="11.25" thickBot="1">
      <c r="A80" s="9"/>
      <c r="B80" s="22" t="s">
        <v>22</v>
      </c>
      <c r="C80" s="11"/>
      <c r="D80" s="11"/>
      <c r="E80" s="11"/>
      <c r="F80" s="41">
        <f t="shared" si="10"/>
        <v>0</v>
      </c>
      <c r="G80" s="11"/>
      <c r="H80" s="11"/>
      <c r="I80" s="26" t="e">
        <f t="shared" si="6"/>
        <v>#DIV/0!</v>
      </c>
      <c r="J80" s="26" t="e">
        <f t="shared" si="7"/>
        <v>#DIV/0!</v>
      </c>
      <c r="K80" s="26" t="e">
        <f t="shared" si="8"/>
        <v>#DIV/0!</v>
      </c>
      <c r="L80" s="26" t="e">
        <f t="shared" si="9"/>
        <v>#DIV/0!</v>
      </c>
    </row>
    <row r="81" spans="1:12" ht="11.25" thickBot="1">
      <c r="A81" s="9"/>
      <c r="B81" s="25" t="s">
        <v>23</v>
      </c>
      <c r="C81" s="11"/>
      <c r="D81" s="11"/>
      <c r="E81" s="11"/>
      <c r="F81" s="41">
        <f t="shared" si="10"/>
        <v>0</v>
      </c>
      <c r="G81" s="11"/>
      <c r="H81" s="11"/>
      <c r="I81" s="26" t="e">
        <f t="shared" si="6"/>
        <v>#DIV/0!</v>
      </c>
      <c r="J81" s="26" t="e">
        <f t="shared" si="7"/>
        <v>#DIV/0!</v>
      </c>
      <c r="K81" s="26" t="e">
        <f t="shared" si="8"/>
        <v>#DIV/0!</v>
      </c>
      <c r="L81" s="26" t="e">
        <f t="shared" si="9"/>
        <v>#DIV/0!</v>
      </c>
    </row>
    <row r="82" spans="1:12" ht="11.25" thickBot="1">
      <c r="A82" s="9"/>
      <c r="B82" s="25" t="s">
        <v>24</v>
      </c>
      <c r="C82" s="11"/>
      <c r="D82" s="11"/>
      <c r="E82" s="11"/>
      <c r="F82" s="41">
        <f t="shared" si="10"/>
        <v>0</v>
      </c>
      <c r="G82" s="11"/>
      <c r="H82" s="11"/>
      <c r="I82" s="26" t="e">
        <f t="shared" si="6"/>
        <v>#DIV/0!</v>
      </c>
      <c r="J82" s="26" t="e">
        <f t="shared" si="7"/>
        <v>#DIV/0!</v>
      </c>
      <c r="K82" s="26" t="e">
        <f t="shared" si="8"/>
        <v>#DIV/0!</v>
      </c>
      <c r="L82" s="26" t="e">
        <f t="shared" si="9"/>
        <v>#DIV/0!</v>
      </c>
    </row>
    <row r="83" spans="1:12" ht="11.25" thickBot="1">
      <c r="A83" s="9"/>
      <c r="B83" s="25" t="s">
        <v>25</v>
      </c>
      <c r="C83" s="11"/>
      <c r="D83" s="11"/>
      <c r="E83" s="11"/>
      <c r="F83" s="41">
        <f t="shared" si="10"/>
        <v>0</v>
      </c>
      <c r="G83" s="11"/>
      <c r="H83" s="11"/>
      <c r="I83" s="26" t="e">
        <f t="shared" si="6"/>
        <v>#DIV/0!</v>
      </c>
      <c r="J83" s="26" t="e">
        <f t="shared" si="7"/>
        <v>#DIV/0!</v>
      </c>
      <c r="K83" s="26" t="e">
        <f t="shared" si="8"/>
        <v>#DIV/0!</v>
      </c>
      <c r="L83" s="26" t="e">
        <f t="shared" si="9"/>
        <v>#DIV/0!</v>
      </c>
    </row>
    <row r="84" spans="1:12" ht="11.25" thickBot="1">
      <c r="A84" s="40" t="s">
        <v>26</v>
      </c>
      <c r="B84" s="40"/>
      <c r="C84" s="41">
        <f>SUM(C85:C88)</f>
        <v>0</v>
      </c>
      <c r="D84" s="41">
        <f>SUM(D85:D88)</f>
        <v>0</v>
      </c>
      <c r="E84" s="41">
        <f>SUM(E85:E88)</f>
        <v>0</v>
      </c>
      <c r="F84" s="41">
        <f t="shared" si="10"/>
        <v>0</v>
      </c>
      <c r="G84" s="41">
        <f>SUM(G85:G88)</f>
        <v>0</v>
      </c>
      <c r="H84" s="41">
        <f>SUM(H85:H88)</f>
        <v>0</v>
      </c>
      <c r="I84" s="42" t="e">
        <f t="shared" si="6"/>
        <v>#DIV/0!</v>
      </c>
      <c r="J84" s="42" t="e">
        <f t="shared" si="7"/>
        <v>#DIV/0!</v>
      </c>
      <c r="K84" s="42" t="e">
        <f t="shared" si="8"/>
        <v>#DIV/0!</v>
      </c>
      <c r="L84" s="42" t="e">
        <f t="shared" si="9"/>
        <v>#DIV/0!</v>
      </c>
    </row>
    <row r="85" spans="1:12" ht="11.25" thickBot="1">
      <c r="A85" s="9"/>
      <c r="B85" s="25" t="s">
        <v>27</v>
      </c>
      <c r="C85" s="11"/>
      <c r="D85" s="11"/>
      <c r="E85" s="11"/>
      <c r="F85" s="41">
        <f t="shared" si="10"/>
        <v>0</v>
      </c>
      <c r="G85" s="11"/>
      <c r="H85" s="11"/>
      <c r="I85" s="26" t="e">
        <f t="shared" si="6"/>
        <v>#DIV/0!</v>
      </c>
      <c r="J85" s="26" t="e">
        <f t="shared" si="7"/>
        <v>#DIV/0!</v>
      </c>
      <c r="K85" s="26" t="e">
        <f t="shared" si="8"/>
        <v>#DIV/0!</v>
      </c>
      <c r="L85" s="26" t="e">
        <f t="shared" si="9"/>
        <v>#DIV/0!</v>
      </c>
    </row>
    <row r="86" spans="1:12" ht="11.25" thickBot="1">
      <c r="A86" s="9"/>
      <c r="B86" s="25" t="s">
        <v>28</v>
      </c>
      <c r="C86" s="11"/>
      <c r="D86" s="11"/>
      <c r="E86" s="11"/>
      <c r="F86" s="41">
        <f t="shared" si="10"/>
        <v>0</v>
      </c>
      <c r="G86" s="11"/>
      <c r="H86" s="11"/>
      <c r="I86" s="26" t="e">
        <f t="shared" si="6"/>
        <v>#DIV/0!</v>
      </c>
      <c r="J86" s="26" t="e">
        <f t="shared" si="7"/>
        <v>#DIV/0!</v>
      </c>
      <c r="K86" s="26" t="e">
        <f t="shared" si="8"/>
        <v>#DIV/0!</v>
      </c>
      <c r="L86" s="26" t="e">
        <f t="shared" si="9"/>
        <v>#DIV/0!</v>
      </c>
    </row>
    <row r="87" spans="1:12" ht="11.25" thickBot="1">
      <c r="A87" s="9"/>
      <c r="B87" s="25" t="s">
        <v>29</v>
      </c>
      <c r="C87" s="11"/>
      <c r="D87" s="11"/>
      <c r="E87" s="11"/>
      <c r="F87" s="41">
        <f t="shared" si="10"/>
        <v>0</v>
      </c>
      <c r="G87" s="11"/>
      <c r="H87" s="11"/>
      <c r="I87" s="26" t="e">
        <f t="shared" si="6"/>
        <v>#DIV/0!</v>
      </c>
      <c r="J87" s="26" t="e">
        <f t="shared" si="7"/>
        <v>#DIV/0!</v>
      </c>
      <c r="K87" s="26" t="e">
        <f t="shared" si="8"/>
        <v>#DIV/0!</v>
      </c>
      <c r="L87" s="26" t="e">
        <f t="shared" si="9"/>
        <v>#DIV/0!</v>
      </c>
    </row>
    <row r="88" spans="1:12" ht="11.25" thickBot="1">
      <c r="A88" s="10"/>
      <c r="B88" s="98" t="s">
        <v>30</v>
      </c>
      <c r="C88" s="43"/>
      <c r="D88" s="43"/>
      <c r="E88" s="43"/>
      <c r="F88" s="41">
        <f t="shared" si="10"/>
        <v>0</v>
      </c>
      <c r="G88" s="43"/>
      <c r="H88" s="43"/>
      <c r="I88" s="44" t="e">
        <f t="shared" si="6"/>
        <v>#DIV/0!</v>
      </c>
      <c r="J88" s="44" t="e">
        <f t="shared" si="7"/>
        <v>#DIV/0!</v>
      </c>
      <c r="K88" s="44" t="e">
        <f t="shared" si="8"/>
        <v>#DIV/0!</v>
      </c>
      <c r="L88" s="44" t="e">
        <f t="shared" si="9"/>
        <v>#DIV/0!</v>
      </c>
    </row>
    <row r="89" spans="1:12" ht="11.25" thickBot="1">
      <c r="A89" s="40" t="s">
        <v>136</v>
      </c>
      <c r="B89" s="99"/>
      <c r="C89" s="96"/>
      <c r="D89" s="96"/>
      <c r="E89" s="96"/>
      <c r="F89" s="41">
        <f t="shared" si="10"/>
        <v>0</v>
      </c>
      <c r="G89" s="96"/>
      <c r="H89" s="96"/>
      <c r="I89" s="97" t="e">
        <f t="shared" si="6"/>
        <v>#DIV/0!</v>
      </c>
      <c r="J89" s="97" t="e">
        <f t="shared" si="7"/>
        <v>#DIV/0!</v>
      </c>
      <c r="K89" s="97" t="e">
        <f t="shared" si="8"/>
        <v>#DIV/0!</v>
      </c>
      <c r="L89" s="97" t="e">
        <f t="shared" si="9"/>
        <v>#DIV/0!</v>
      </c>
    </row>
    <row r="90" spans="1:12" ht="10.5">
      <c r="A90" s="40"/>
      <c r="B90" s="40" t="s">
        <v>47</v>
      </c>
      <c r="C90" s="41">
        <f aca="true" t="shared" si="11" ref="C90:H90">C57+C64+C68+C75+C79+C84+C89</f>
        <v>0</v>
      </c>
      <c r="D90" s="41">
        <f t="shared" si="11"/>
        <v>0</v>
      </c>
      <c r="E90" s="41">
        <f t="shared" si="11"/>
        <v>0</v>
      </c>
      <c r="F90" s="41">
        <f t="shared" si="10"/>
        <v>0</v>
      </c>
      <c r="G90" s="41">
        <f t="shared" si="11"/>
        <v>0</v>
      </c>
      <c r="H90" s="41">
        <f t="shared" si="11"/>
        <v>0</v>
      </c>
      <c r="I90" s="42" t="e">
        <f t="shared" si="6"/>
        <v>#DIV/0!</v>
      </c>
      <c r="J90" s="42" t="e">
        <f t="shared" si="7"/>
        <v>#DIV/0!</v>
      </c>
      <c r="K90" s="42" t="e">
        <f t="shared" si="8"/>
        <v>#DIV/0!</v>
      </c>
      <c r="L90" s="42" t="e">
        <f t="shared" si="9"/>
        <v>#DIV/0!</v>
      </c>
    </row>
    <row r="93" spans="1:12" ht="10.5">
      <c r="A93" s="152"/>
      <c r="B93" s="152"/>
      <c r="C93" s="3"/>
      <c r="D93" s="4"/>
      <c r="E93" s="5"/>
      <c r="F93" s="5"/>
      <c r="G93" s="5"/>
      <c r="H93" s="5"/>
      <c r="I93" s="5"/>
      <c r="J93" s="5"/>
      <c r="K93" s="5"/>
      <c r="L93" s="6"/>
    </row>
    <row r="94" spans="1:12" ht="10.5">
      <c r="A94" s="119"/>
      <c r="B94" s="119"/>
      <c r="C94" s="9"/>
      <c r="D94" s="10" t="s">
        <v>186</v>
      </c>
      <c r="E94" s="10"/>
      <c r="G94" s="11"/>
      <c r="H94" s="10"/>
      <c r="I94" s="10"/>
      <c r="J94" s="10"/>
      <c r="K94" s="120" t="s">
        <v>61</v>
      </c>
      <c r="L94" s="12"/>
    </row>
    <row r="95" spans="1:12" ht="10.5">
      <c r="A95" s="13"/>
      <c r="C95" s="14"/>
      <c r="D95" s="15"/>
      <c r="E95" s="15"/>
      <c r="F95" s="15"/>
      <c r="G95" s="15"/>
      <c r="H95" s="15"/>
      <c r="I95" s="15"/>
      <c r="J95" s="15"/>
      <c r="K95" s="15"/>
      <c r="L95" s="16"/>
    </row>
    <row r="96" spans="1:12" ht="42">
      <c r="A96" s="17"/>
      <c r="B96" s="17"/>
      <c r="C96" s="116" t="s">
        <v>32</v>
      </c>
      <c r="D96" s="116" t="s">
        <v>151</v>
      </c>
      <c r="E96" s="116" t="s">
        <v>152</v>
      </c>
      <c r="F96" s="117" t="s">
        <v>153</v>
      </c>
      <c r="G96" s="116" t="s">
        <v>164</v>
      </c>
      <c r="H96" s="116" t="s">
        <v>165</v>
      </c>
      <c r="I96" s="117" t="s">
        <v>38</v>
      </c>
      <c r="J96" s="117" t="s">
        <v>170</v>
      </c>
      <c r="K96" s="117" t="s">
        <v>41</v>
      </c>
      <c r="L96" s="117" t="s">
        <v>42</v>
      </c>
    </row>
    <row r="97" spans="1:12" ht="11.25" thickBot="1">
      <c r="A97" s="19"/>
      <c r="B97" s="19"/>
      <c r="C97" s="20" t="s">
        <v>33</v>
      </c>
      <c r="D97" s="20" t="s">
        <v>34</v>
      </c>
      <c r="E97" s="20" t="s">
        <v>35</v>
      </c>
      <c r="F97" s="21" t="s">
        <v>172</v>
      </c>
      <c r="G97" s="20" t="s">
        <v>36</v>
      </c>
      <c r="H97" s="20" t="s">
        <v>37</v>
      </c>
      <c r="I97" s="21" t="s">
        <v>48</v>
      </c>
      <c r="J97" s="21" t="s">
        <v>40</v>
      </c>
      <c r="K97" s="21" t="s">
        <v>39</v>
      </c>
      <c r="L97" s="21" t="s">
        <v>43</v>
      </c>
    </row>
    <row r="98" spans="1:12" ht="11.25" thickBot="1">
      <c r="A98" s="40" t="s">
        <v>0</v>
      </c>
      <c r="B98" s="40"/>
      <c r="C98" s="41">
        <f>SUM(C99:C104)</f>
        <v>0</v>
      </c>
      <c r="D98" s="41">
        <f>SUM(D99:D104)</f>
        <v>0</v>
      </c>
      <c r="E98" s="41">
        <f>SUM(E99:E104)</f>
        <v>0</v>
      </c>
      <c r="F98" s="41">
        <f>C98-(D98+E98)</f>
        <v>0</v>
      </c>
      <c r="G98" s="41">
        <f>SUM(G99:G104)</f>
        <v>0</v>
      </c>
      <c r="H98" s="41">
        <f>SUM(H99:H104)</f>
        <v>0</v>
      </c>
      <c r="I98" s="42" t="e">
        <f aca="true" t="shared" si="12" ref="I98:I131">E98/G98</f>
        <v>#DIV/0!</v>
      </c>
      <c r="J98" s="42" t="e">
        <f>G98/$G$94</f>
        <v>#DIV/0!</v>
      </c>
      <c r="K98" s="42" t="e">
        <f aca="true" t="shared" si="13" ref="K98:K131">E98/H98</f>
        <v>#DIV/0!</v>
      </c>
      <c r="L98" s="42" t="e">
        <f>E98/$G$94</f>
        <v>#DIV/0!</v>
      </c>
    </row>
    <row r="99" spans="1:12" ht="11.25" thickBot="1">
      <c r="A99" s="9"/>
      <c r="B99" s="22" t="s">
        <v>1</v>
      </c>
      <c r="C99" s="23"/>
      <c r="D99" s="23"/>
      <c r="E99" s="23"/>
      <c r="F99" s="41">
        <f aca="true" t="shared" si="14" ref="F99:F131">C99-(D99+E99)</f>
        <v>0</v>
      </c>
      <c r="G99" s="23"/>
      <c r="H99" s="23"/>
      <c r="I99" s="26" t="e">
        <f t="shared" si="12"/>
        <v>#DIV/0!</v>
      </c>
      <c r="J99" s="26" t="e">
        <f aca="true" t="shared" si="15" ref="J99:J131">G99/$G$94</f>
        <v>#DIV/0!</v>
      </c>
      <c r="K99" s="26" t="e">
        <f t="shared" si="13"/>
        <v>#DIV/0!</v>
      </c>
      <c r="L99" s="26" t="e">
        <f aca="true" t="shared" si="16" ref="L99:L131">E99/$G$94</f>
        <v>#DIV/0!</v>
      </c>
    </row>
    <row r="100" spans="1:12" ht="11.25" thickBot="1">
      <c r="A100" s="9"/>
      <c r="B100" s="25" t="s">
        <v>2</v>
      </c>
      <c r="C100" s="11"/>
      <c r="D100" s="11"/>
      <c r="E100" s="11"/>
      <c r="F100" s="41">
        <f t="shared" si="14"/>
        <v>0</v>
      </c>
      <c r="G100" s="11"/>
      <c r="H100" s="11"/>
      <c r="I100" s="26" t="e">
        <f t="shared" si="12"/>
        <v>#DIV/0!</v>
      </c>
      <c r="J100" s="26" t="e">
        <f t="shared" si="15"/>
        <v>#DIV/0!</v>
      </c>
      <c r="K100" s="26" t="e">
        <f t="shared" si="13"/>
        <v>#DIV/0!</v>
      </c>
      <c r="L100" s="26" t="e">
        <f t="shared" si="16"/>
        <v>#DIV/0!</v>
      </c>
    </row>
    <row r="101" spans="1:12" ht="11.25" thickBot="1">
      <c r="A101" s="9"/>
      <c r="B101" s="25" t="s">
        <v>3</v>
      </c>
      <c r="C101" s="11"/>
      <c r="D101" s="11"/>
      <c r="E101" s="11"/>
      <c r="F101" s="41">
        <f t="shared" si="14"/>
        <v>0</v>
      </c>
      <c r="G101" s="11"/>
      <c r="H101" s="11"/>
      <c r="I101" s="26" t="e">
        <f t="shared" si="12"/>
        <v>#DIV/0!</v>
      </c>
      <c r="J101" s="26" t="e">
        <f t="shared" si="15"/>
        <v>#DIV/0!</v>
      </c>
      <c r="K101" s="26" t="e">
        <f t="shared" si="13"/>
        <v>#DIV/0!</v>
      </c>
      <c r="L101" s="26" t="e">
        <f t="shared" si="16"/>
        <v>#DIV/0!</v>
      </c>
    </row>
    <row r="102" spans="1:12" ht="11.25" thickBot="1">
      <c r="A102" s="9"/>
      <c r="B102" s="25" t="s">
        <v>4</v>
      </c>
      <c r="C102" s="11"/>
      <c r="D102" s="11"/>
      <c r="E102" s="11"/>
      <c r="F102" s="41">
        <f t="shared" si="14"/>
        <v>0</v>
      </c>
      <c r="G102" s="11"/>
      <c r="H102" s="11"/>
      <c r="I102" s="26" t="e">
        <f t="shared" si="12"/>
        <v>#DIV/0!</v>
      </c>
      <c r="J102" s="26" t="e">
        <f t="shared" si="15"/>
        <v>#DIV/0!</v>
      </c>
      <c r="K102" s="26" t="e">
        <f t="shared" si="13"/>
        <v>#DIV/0!</v>
      </c>
      <c r="L102" s="26" t="e">
        <f t="shared" si="16"/>
        <v>#DIV/0!</v>
      </c>
    </row>
    <row r="103" spans="1:12" ht="11.25" thickBot="1">
      <c r="A103" s="9"/>
      <c r="B103" s="25" t="s">
        <v>5</v>
      </c>
      <c r="C103" s="11"/>
      <c r="D103" s="11"/>
      <c r="E103" s="11"/>
      <c r="F103" s="41">
        <f t="shared" si="14"/>
        <v>0</v>
      </c>
      <c r="G103" s="11"/>
      <c r="H103" s="11"/>
      <c r="I103" s="26" t="e">
        <f t="shared" si="12"/>
        <v>#DIV/0!</v>
      </c>
      <c r="J103" s="26" t="e">
        <f t="shared" si="15"/>
        <v>#DIV/0!</v>
      </c>
      <c r="K103" s="26" t="e">
        <f t="shared" si="13"/>
        <v>#DIV/0!</v>
      </c>
      <c r="L103" s="26" t="e">
        <f t="shared" si="16"/>
        <v>#DIV/0!</v>
      </c>
    </row>
    <row r="104" spans="1:12" ht="11.25" thickBot="1">
      <c r="A104" s="9"/>
      <c r="B104" s="25" t="s">
        <v>6</v>
      </c>
      <c r="C104" s="11"/>
      <c r="D104" s="11"/>
      <c r="E104" s="11"/>
      <c r="F104" s="41">
        <f t="shared" si="14"/>
        <v>0</v>
      </c>
      <c r="G104" s="11"/>
      <c r="H104" s="11"/>
      <c r="I104" s="26" t="e">
        <f t="shared" si="12"/>
        <v>#DIV/0!</v>
      </c>
      <c r="J104" s="26" t="e">
        <f t="shared" si="15"/>
        <v>#DIV/0!</v>
      </c>
      <c r="K104" s="26" t="e">
        <f t="shared" si="13"/>
        <v>#DIV/0!</v>
      </c>
      <c r="L104" s="26" t="e">
        <f t="shared" si="16"/>
        <v>#DIV/0!</v>
      </c>
    </row>
    <row r="105" spans="1:12" ht="11.25" thickBot="1">
      <c r="A105" s="40" t="s">
        <v>7</v>
      </c>
      <c r="B105" s="40"/>
      <c r="C105" s="41">
        <f>SUM(C106:C108)</f>
        <v>0</v>
      </c>
      <c r="D105" s="41">
        <f>SUM(D106:D108)</f>
        <v>0</v>
      </c>
      <c r="E105" s="41">
        <f>SUM(E106:E108)</f>
        <v>0</v>
      </c>
      <c r="F105" s="41">
        <f t="shared" si="14"/>
        <v>0</v>
      </c>
      <c r="G105" s="41">
        <f>SUM(G106:G108)</f>
        <v>0</v>
      </c>
      <c r="H105" s="41">
        <f>SUM(H106:H108)</f>
        <v>0</v>
      </c>
      <c r="I105" s="42" t="e">
        <f t="shared" si="12"/>
        <v>#DIV/0!</v>
      </c>
      <c r="J105" s="42" t="e">
        <f t="shared" si="15"/>
        <v>#DIV/0!</v>
      </c>
      <c r="K105" s="42" t="e">
        <f t="shared" si="13"/>
        <v>#DIV/0!</v>
      </c>
      <c r="L105" s="42" t="e">
        <f t="shared" si="16"/>
        <v>#DIV/0!</v>
      </c>
    </row>
    <row r="106" spans="1:12" ht="11.25" thickBot="1">
      <c r="A106" s="9"/>
      <c r="B106" s="25" t="s">
        <v>8</v>
      </c>
      <c r="C106" s="11"/>
      <c r="D106" s="11"/>
      <c r="E106" s="11"/>
      <c r="F106" s="41">
        <f t="shared" si="14"/>
        <v>0</v>
      </c>
      <c r="G106" s="11"/>
      <c r="H106" s="11"/>
      <c r="I106" s="26" t="e">
        <f t="shared" si="12"/>
        <v>#DIV/0!</v>
      </c>
      <c r="J106" s="26" t="e">
        <f t="shared" si="15"/>
        <v>#DIV/0!</v>
      </c>
      <c r="K106" s="26" t="e">
        <f t="shared" si="13"/>
        <v>#DIV/0!</v>
      </c>
      <c r="L106" s="26" t="e">
        <f t="shared" si="16"/>
        <v>#DIV/0!</v>
      </c>
    </row>
    <row r="107" spans="1:12" ht="11.25" thickBot="1">
      <c r="A107" s="9"/>
      <c r="B107" s="25" t="s">
        <v>9</v>
      </c>
      <c r="C107" s="11"/>
      <c r="D107" s="11"/>
      <c r="E107" s="11"/>
      <c r="F107" s="41">
        <f t="shared" si="14"/>
        <v>0</v>
      </c>
      <c r="G107" s="11"/>
      <c r="H107" s="11"/>
      <c r="I107" s="26" t="e">
        <f t="shared" si="12"/>
        <v>#DIV/0!</v>
      </c>
      <c r="J107" s="26" t="e">
        <f t="shared" si="15"/>
        <v>#DIV/0!</v>
      </c>
      <c r="K107" s="26" t="e">
        <f t="shared" si="13"/>
        <v>#DIV/0!</v>
      </c>
      <c r="L107" s="26" t="e">
        <f t="shared" si="16"/>
        <v>#DIV/0!</v>
      </c>
    </row>
    <row r="108" spans="1:12" ht="11.25" thickBot="1">
      <c r="A108" s="9"/>
      <c r="B108" s="38" t="s">
        <v>10</v>
      </c>
      <c r="C108" s="43"/>
      <c r="D108" s="43"/>
      <c r="E108" s="43"/>
      <c r="F108" s="41">
        <f t="shared" si="14"/>
        <v>0</v>
      </c>
      <c r="G108" s="43"/>
      <c r="H108" s="43"/>
      <c r="I108" s="44" t="e">
        <f t="shared" si="12"/>
        <v>#DIV/0!</v>
      </c>
      <c r="J108" s="44" t="e">
        <f t="shared" si="15"/>
        <v>#DIV/0!</v>
      </c>
      <c r="K108" s="44" t="e">
        <f t="shared" si="13"/>
        <v>#DIV/0!</v>
      </c>
      <c r="L108" s="44" t="e">
        <f t="shared" si="16"/>
        <v>#DIV/0!</v>
      </c>
    </row>
    <row r="109" spans="1:12" ht="11.25" thickBot="1">
      <c r="A109" s="40" t="s">
        <v>11</v>
      </c>
      <c r="B109" s="40"/>
      <c r="C109" s="41">
        <f>SUM(C110:C115)</f>
        <v>0</v>
      </c>
      <c r="D109" s="41">
        <f>SUM(D110:D115)</f>
        <v>0</v>
      </c>
      <c r="E109" s="41">
        <f>SUM(E110:E115)</f>
        <v>0</v>
      </c>
      <c r="F109" s="41">
        <f t="shared" si="14"/>
        <v>0</v>
      </c>
      <c r="G109" s="41">
        <f>SUM(G110:G115)</f>
        <v>0</v>
      </c>
      <c r="H109" s="41">
        <f>SUM(H110:H115)</f>
        <v>0</v>
      </c>
      <c r="I109" s="42" t="e">
        <f t="shared" si="12"/>
        <v>#DIV/0!</v>
      </c>
      <c r="J109" s="42" t="e">
        <f t="shared" si="15"/>
        <v>#DIV/0!</v>
      </c>
      <c r="K109" s="42" t="e">
        <f t="shared" si="13"/>
        <v>#DIV/0!</v>
      </c>
      <c r="L109" s="42" t="e">
        <f t="shared" si="16"/>
        <v>#DIV/0!</v>
      </c>
    </row>
    <row r="110" spans="1:12" ht="11.25" thickBot="1">
      <c r="A110" s="9"/>
      <c r="B110" s="27" t="s">
        <v>12</v>
      </c>
      <c r="C110" s="11"/>
      <c r="D110" s="11"/>
      <c r="E110" s="11"/>
      <c r="F110" s="41">
        <f t="shared" si="14"/>
        <v>0</v>
      </c>
      <c r="G110" s="11"/>
      <c r="H110" s="11"/>
      <c r="I110" s="26" t="e">
        <f t="shared" si="12"/>
        <v>#DIV/0!</v>
      </c>
      <c r="J110" s="26" t="e">
        <f t="shared" si="15"/>
        <v>#DIV/0!</v>
      </c>
      <c r="K110" s="26" t="e">
        <f t="shared" si="13"/>
        <v>#DIV/0!</v>
      </c>
      <c r="L110" s="26" t="e">
        <f t="shared" si="16"/>
        <v>#DIV/0!</v>
      </c>
    </row>
    <row r="111" spans="1:12" ht="11.25" thickBot="1">
      <c r="A111" s="28"/>
      <c r="B111" s="29" t="s">
        <v>13</v>
      </c>
      <c r="C111" s="30"/>
      <c r="D111" s="30"/>
      <c r="E111" s="30"/>
      <c r="F111" s="41">
        <f t="shared" si="14"/>
        <v>0</v>
      </c>
      <c r="G111" s="30"/>
      <c r="H111" s="30"/>
      <c r="I111" s="26" t="e">
        <f t="shared" si="12"/>
        <v>#DIV/0!</v>
      </c>
      <c r="J111" s="26" t="e">
        <f t="shared" si="15"/>
        <v>#DIV/0!</v>
      </c>
      <c r="K111" s="26" t="e">
        <f t="shared" si="13"/>
        <v>#DIV/0!</v>
      </c>
      <c r="L111" s="26" t="e">
        <f t="shared" si="16"/>
        <v>#DIV/0!</v>
      </c>
    </row>
    <row r="112" spans="1:12" ht="11.25" thickBot="1">
      <c r="A112" s="9"/>
      <c r="B112" s="25" t="s">
        <v>14</v>
      </c>
      <c r="C112" s="11"/>
      <c r="D112" s="11"/>
      <c r="E112" s="11"/>
      <c r="F112" s="41">
        <f t="shared" si="14"/>
        <v>0</v>
      </c>
      <c r="G112" s="11"/>
      <c r="H112" s="11"/>
      <c r="I112" s="26" t="e">
        <f t="shared" si="12"/>
        <v>#DIV/0!</v>
      </c>
      <c r="J112" s="26" t="e">
        <f t="shared" si="15"/>
        <v>#DIV/0!</v>
      </c>
      <c r="K112" s="26" t="e">
        <f t="shared" si="13"/>
        <v>#DIV/0!</v>
      </c>
      <c r="L112" s="26" t="e">
        <f t="shared" si="16"/>
        <v>#DIV/0!</v>
      </c>
    </row>
    <row r="113" spans="1:12" ht="11.25" thickBot="1">
      <c r="A113" s="9"/>
      <c r="B113" s="25" t="s">
        <v>15</v>
      </c>
      <c r="C113" s="11"/>
      <c r="D113" s="11"/>
      <c r="E113" s="11"/>
      <c r="F113" s="41">
        <f t="shared" si="14"/>
        <v>0</v>
      </c>
      <c r="G113" s="11"/>
      <c r="H113" s="11"/>
      <c r="I113" s="26" t="e">
        <f t="shared" si="12"/>
        <v>#DIV/0!</v>
      </c>
      <c r="J113" s="26" t="e">
        <f t="shared" si="15"/>
        <v>#DIV/0!</v>
      </c>
      <c r="K113" s="26" t="e">
        <f t="shared" si="13"/>
        <v>#DIV/0!</v>
      </c>
      <c r="L113" s="26" t="e">
        <f t="shared" si="16"/>
        <v>#DIV/0!</v>
      </c>
    </row>
    <row r="114" spans="1:12" ht="21.75" thickBot="1">
      <c r="A114" s="31"/>
      <c r="B114" s="32" t="s">
        <v>16</v>
      </c>
      <c r="C114" s="33"/>
      <c r="D114" s="33"/>
      <c r="E114" s="33"/>
      <c r="F114" s="41">
        <f t="shared" si="14"/>
        <v>0</v>
      </c>
      <c r="G114" s="33"/>
      <c r="H114" s="33"/>
      <c r="I114" s="26" t="e">
        <f t="shared" si="12"/>
        <v>#DIV/0!</v>
      </c>
      <c r="J114" s="26" t="e">
        <f t="shared" si="15"/>
        <v>#DIV/0!</v>
      </c>
      <c r="K114" s="26" t="e">
        <f t="shared" si="13"/>
        <v>#DIV/0!</v>
      </c>
      <c r="L114" s="26" t="e">
        <f t="shared" si="16"/>
        <v>#DIV/0!</v>
      </c>
    </row>
    <row r="115" spans="1:12" ht="11.25" thickBot="1">
      <c r="A115" s="9"/>
      <c r="B115" s="38" t="s">
        <v>17</v>
      </c>
      <c r="C115" s="11"/>
      <c r="D115" s="11"/>
      <c r="E115" s="11"/>
      <c r="F115" s="41">
        <f t="shared" si="14"/>
        <v>0</v>
      </c>
      <c r="G115" s="11"/>
      <c r="H115" s="11"/>
      <c r="I115" s="26" t="e">
        <f t="shared" si="12"/>
        <v>#DIV/0!</v>
      </c>
      <c r="J115" s="26" t="e">
        <f t="shared" si="15"/>
        <v>#DIV/0!</v>
      </c>
      <c r="K115" s="26" t="e">
        <f t="shared" si="13"/>
        <v>#DIV/0!</v>
      </c>
      <c r="L115" s="26" t="e">
        <f t="shared" si="16"/>
        <v>#DIV/0!</v>
      </c>
    </row>
    <row r="116" spans="1:12" ht="11.25" thickBot="1">
      <c r="A116" s="40" t="s">
        <v>18</v>
      </c>
      <c r="B116" s="40"/>
      <c r="C116" s="41">
        <f>SUM(C117:C119)</f>
        <v>0</v>
      </c>
      <c r="D116" s="41">
        <f>SUM(D117:D119)</f>
        <v>0</v>
      </c>
      <c r="E116" s="41">
        <f>SUM(E117:E119)</f>
        <v>0</v>
      </c>
      <c r="F116" s="41">
        <f t="shared" si="14"/>
        <v>0</v>
      </c>
      <c r="G116" s="41">
        <f>SUM(G117:G119)</f>
        <v>0</v>
      </c>
      <c r="H116" s="41">
        <f>SUM(H117:H119)</f>
        <v>0</v>
      </c>
      <c r="I116" s="42" t="e">
        <f t="shared" si="12"/>
        <v>#DIV/0!</v>
      </c>
      <c r="J116" s="42" t="e">
        <f t="shared" si="15"/>
        <v>#DIV/0!</v>
      </c>
      <c r="K116" s="42" t="e">
        <f t="shared" si="13"/>
        <v>#DIV/0!</v>
      </c>
      <c r="L116" s="42" t="e">
        <f t="shared" si="16"/>
        <v>#DIV/0!</v>
      </c>
    </row>
    <row r="117" spans="1:12" ht="11.25" thickBot="1">
      <c r="A117" s="9"/>
      <c r="B117" s="39" t="s">
        <v>19</v>
      </c>
      <c r="C117" s="11"/>
      <c r="D117" s="11"/>
      <c r="E117" s="11"/>
      <c r="F117" s="41">
        <f t="shared" si="14"/>
        <v>0</v>
      </c>
      <c r="G117" s="11"/>
      <c r="H117" s="11"/>
      <c r="I117" s="26" t="e">
        <f t="shared" si="12"/>
        <v>#DIV/0!</v>
      </c>
      <c r="J117" s="26" t="e">
        <f t="shared" si="15"/>
        <v>#DIV/0!</v>
      </c>
      <c r="K117" s="26" t="e">
        <f t="shared" si="13"/>
        <v>#DIV/0!</v>
      </c>
      <c r="L117" s="26" t="e">
        <f t="shared" si="16"/>
        <v>#DIV/0!</v>
      </c>
    </row>
    <row r="118" spans="1:12" ht="11.25" thickBot="1">
      <c r="A118" s="28"/>
      <c r="B118" s="35" t="s">
        <v>20</v>
      </c>
      <c r="C118" s="30"/>
      <c r="D118" s="30"/>
      <c r="E118" s="30"/>
      <c r="F118" s="41">
        <f t="shared" si="14"/>
        <v>0</v>
      </c>
      <c r="G118" s="30"/>
      <c r="H118" s="30"/>
      <c r="I118" s="26" t="e">
        <f t="shared" si="12"/>
        <v>#DIV/0!</v>
      </c>
      <c r="J118" s="26" t="e">
        <f t="shared" si="15"/>
        <v>#DIV/0!</v>
      </c>
      <c r="K118" s="26" t="e">
        <f t="shared" si="13"/>
        <v>#DIV/0!</v>
      </c>
      <c r="L118" s="26" t="e">
        <f t="shared" si="16"/>
        <v>#DIV/0!</v>
      </c>
    </row>
    <row r="119" spans="1:12" ht="11.25" thickBot="1">
      <c r="A119" s="9"/>
      <c r="B119" s="25" t="s">
        <v>21</v>
      </c>
      <c r="C119" s="11"/>
      <c r="D119" s="11"/>
      <c r="E119" s="11"/>
      <c r="F119" s="41">
        <f t="shared" si="14"/>
        <v>0</v>
      </c>
      <c r="G119" s="11"/>
      <c r="H119" s="11"/>
      <c r="I119" s="26" t="e">
        <f t="shared" si="12"/>
        <v>#DIV/0!</v>
      </c>
      <c r="J119" s="26" t="e">
        <f t="shared" si="15"/>
        <v>#DIV/0!</v>
      </c>
      <c r="K119" s="26" t="e">
        <f t="shared" si="13"/>
        <v>#DIV/0!</v>
      </c>
      <c r="L119" s="26" t="e">
        <f t="shared" si="16"/>
        <v>#DIV/0!</v>
      </c>
    </row>
    <row r="120" spans="1:12" ht="11.25" thickBot="1">
      <c r="A120" s="40" t="s">
        <v>45</v>
      </c>
      <c r="B120" s="40"/>
      <c r="C120" s="41">
        <f>SUM(C121:C124)</f>
        <v>0</v>
      </c>
      <c r="D120" s="41">
        <f>SUM(D121:D124)</f>
        <v>0</v>
      </c>
      <c r="E120" s="41">
        <f>SUM(E121:E124)</f>
        <v>0</v>
      </c>
      <c r="F120" s="41">
        <f t="shared" si="14"/>
        <v>0</v>
      </c>
      <c r="G120" s="41">
        <f>SUM(G121:G124)</f>
        <v>0</v>
      </c>
      <c r="H120" s="41">
        <f>SUM(H121:H124)</f>
        <v>0</v>
      </c>
      <c r="I120" s="42" t="e">
        <f t="shared" si="12"/>
        <v>#DIV/0!</v>
      </c>
      <c r="J120" s="42" t="e">
        <f t="shared" si="15"/>
        <v>#DIV/0!</v>
      </c>
      <c r="K120" s="42" t="e">
        <f t="shared" si="13"/>
        <v>#DIV/0!</v>
      </c>
      <c r="L120" s="42" t="e">
        <f t="shared" si="16"/>
        <v>#DIV/0!</v>
      </c>
    </row>
    <row r="121" spans="1:12" ht="11.25" thickBot="1">
      <c r="A121" s="9"/>
      <c r="B121" s="22" t="s">
        <v>22</v>
      </c>
      <c r="C121" s="11"/>
      <c r="D121" s="11"/>
      <c r="E121" s="11"/>
      <c r="F121" s="41">
        <f t="shared" si="14"/>
        <v>0</v>
      </c>
      <c r="G121" s="11"/>
      <c r="H121" s="11"/>
      <c r="I121" s="26" t="e">
        <f t="shared" si="12"/>
        <v>#DIV/0!</v>
      </c>
      <c r="J121" s="26" t="e">
        <f t="shared" si="15"/>
        <v>#DIV/0!</v>
      </c>
      <c r="K121" s="26" t="e">
        <f t="shared" si="13"/>
        <v>#DIV/0!</v>
      </c>
      <c r="L121" s="26" t="e">
        <f t="shared" si="16"/>
        <v>#DIV/0!</v>
      </c>
    </row>
    <row r="122" spans="1:12" ht="11.25" thickBot="1">
      <c r="A122" s="9"/>
      <c r="B122" s="25" t="s">
        <v>23</v>
      </c>
      <c r="C122" s="11"/>
      <c r="D122" s="11"/>
      <c r="E122" s="11"/>
      <c r="F122" s="41">
        <f t="shared" si="14"/>
        <v>0</v>
      </c>
      <c r="G122" s="11"/>
      <c r="H122" s="11"/>
      <c r="I122" s="26" t="e">
        <f t="shared" si="12"/>
        <v>#DIV/0!</v>
      </c>
      <c r="J122" s="26" t="e">
        <f t="shared" si="15"/>
        <v>#DIV/0!</v>
      </c>
      <c r="K122" s="26" t="e">
        <f t="shared" si="13"/>
        <v>#DIV/0!</v>
      </c>
      <c r="L122" s="26" t="e">
        <f t="shared" si="16"/>
        <v>#DIV/0!</v>
      </c>
    </row>
    <row r="123" spans="1:12" ht="11.25" thickBot="1">
      <c r="A123" s="9"/>
      <c r="B123" s="25" t="s">
        <v>24</v>
      </c>
      <c r="C123" s="11"/>
      <c r="D123" s="11"/>
      <c r="E123" s="11"/>
      <c r="F123" s="41">
        <f t="shared" si="14"/>
        <v>0</v>
      </c>
      <c r="G123" s="11"/>
      <c r="H123" s="11"/>
      <c r="I123" s="26" t="e">
        <f t="shared" si="12"/>
        <v>#DIV/0!</v>
      </c>
      <c r="J123" s="26" t="e">
        <f t="shared" si="15"/>
        <v>#DIV/0!</v>
      </c>
      <c r="K123" s="26" t="e">
        <f t="shared" si="13"/>
        <v>#DIV/0!</v>
      </c>
      <c r="L123" s="26" t="e">
        <f t="shared" si="16"/>
        <v>#DIV/0!</v>
      </c>
    </row>
    <row r="124" spans="1:12" ht="11.25" thickBot="1">
      <c r="A124" s="9"/>
      <c r="B124" s="25" t="s">
        <v>25</v>
      </c>
      <c r="C124" s="11"/>
      <c r="D124" s="11"/>
      <c r="E124" s="11"/>
      <c r="F124" s="41">
        <f t="shared" si="14"/>
        <v>0</v>
      </c>
      <c r="G124" s="11"/>
      <c r="H124" s="11"/>
      <c r="I124" s="26" t="e">
        <f t="shared" si="12"/>
        <v>#DIV/0!</v>
      </c>
      <c r="J124" s="26" t="e">
        <f t="shared" si="15"/>
        <v>#DIV/0!</v>
      </c>
      <c r="K124" s="26" t="e">
        <f t="shared" si="13"/>
        <v>#DIV/0!</v>
      </c>
      <c r="L124" s="26" t="e">
        <f t="shared" si="16"/>
        <v>#DIV/0!</v>
      </c>
    </row>
    <row r="125" spans="1:12" ht="11.25" thickBot="1">
      <c r="A125" s="40" t="s">
        <v>26</v>
      </c>
      <c r="B125" s="40"/>
      <c r="C125" s="41">
        <f>SUM(C126:C130)</f>
        <v>0</v>
      </c>
      <c r="D125" s="41">
        <f>SUM(D126:D130)</f>
        <v>0</v>
      </c>
      <c r="E125" s="41">
        <f>SUM(E126:E130)</f>
        <v>0</v>
      </c>
      <c r="F125" s="41">
        <f t="shared" si="14"/>
        <v>0</v>
      </c>
      <c r="G125" s="41">
        <f>SUM(G126:G130)</f>
        <v>0</v>
      </c>
      <c r="H125" s="41">
        <f>SUM(H126:H130)</f>
        <v>0</v>
      </c>
      <c r="I125" s="42" t="e">
        <f t="shared" si="12"/>
        <v>#DIV/0!</v>
      </c>
      <c r="J125" s="42" t="e">
        <f t="shared" si="15"/>
        <v>#DIV/0!</v>
      </c>
      <c r="K125" s="42" t="e">
        <f t="shared" si="13"/>
        <v>#DIV/0!</v>
      </c>
      <c r="L125" s="42" t="e">
        <f t="shared" si="16"/>
        <v>#DIV/0!</v>
      </c>
    </row>
    <row r="126" spans="1:12" ht="11.25" thickBot="1">
      <c r="A126" s="9"/>
      <c r="B126" s="25" t="s">
        <v>27</v>
      </c>
      <c r="C126" s="11"/>
      <c r="D126" s="11"/>
      <c r="E126" s="11"/>
      <c r="F126" s="41">
        <f t="shared" si="14"/>
        <v>0</v>
      </c>
      <c r="G126" s="11"/>
      <c r="H126" s="11"/>
      <c r="I126" s="26" t="e">
        <f t="shared" si="12"/>
        <v>#DIV/0!</v>
      </c>
      <c r="J126" s="26" t="e">
        <f t="shared" si="15"/>
        <v>#DIV/0!</v>
      </c>
      <c r="K126" s="26" t="e">
        <f t="shared" si="13"/>
        <v>#DIV/0!</v>
      </c>
      <c r="L126" s="26" t="e">
        <f t="shared" si="16"/>
        <v>#DIV/0!</v>
      </c>
    </row>
    <row r="127" spans="1:12" ht="11.25" thickBot="1">
      <c r="A127" s="9"/>
      <c r="B127" s="25" t="s">
        <v>28</v>
      </c>
      <c r="C127" s="11"/>
      <c r="D127" s="11"/>
      <c r="E127" s="11"/>
      <c r="F127" s="41">
        <f t="shared" si="14"/>
        <v>0</v>
      </c>
      <c r="G127" s="11"/>
      <c r="H127" s="11"/>
      <c r="I127" s="26" t="e">
        <f t="shared" si="12"/>
        <v>#DIV/0!</v>
      </c>
      <c r="J127" s="26" t="e">
        <f t="shared" si="15"/>
        <v>#DIV/0!</v>
      </c>
      <c r="K127" s="26" t="e">
        <f t="shared" si="13"/>
        <v>#DIV/0!</v>
      </c>
      <c r="L127" s="26" t="e">
        <f t="shared" si="16"/>
        <v>#DIV/0!</v>
      </c>
    </row>
    <row r="128" spans="1:12" ht="11.25" thickBot="1">
      <c r="A128" s="9"/>
      <c r="B128" s="25" t="s">
        <v>29</v>
      </c>
      <c r="C128" s="11"/>
      <c r="D128" s="11"/>
      <c r="E128" s="11"/>
      <c r="F128" s="41">
        <f t="shared" si="14"/>
        <v>0</v>
      </c>
      <c r="G128" s="11"/>
      <c r="H128" s="11"/>
      <c r="I128" s="26" t="e">
        <f t="shared" si="12"/>
        <v>#DIV/0!</v>
      </c>
      <c r="J128" s="26" t="e">
        <f t="shared" si="15"/>
        <v>#DIV/0!</v>
      </c>
      <c r="K128" s="26" t="e">
        <f t="shared" si="13"/>
        <v>#DIV/0!</v>
      </c>
      <c r="L128" s="26" t="e">
        <f t="shared" si="16"/>
        <v>#DIV/0!</v>
      </c>
    </row>
    <row r="129" spans="1:12" ht="11.25" thickBot="1">
      <c r="A129" s="10"/>
      <c r="B129" s="98" t="s">
        <v>30</v>
      </c>
      <c r="C129" s="43"/>
      <c r="D129" s="43"/>
      <c r="E129" s="43"/>
      <c r="F129" s="41">
        <f t="shared" si="14"/>
        <v>0</v>
      </c>
      <c r="G129" s="43"/>
      <c r="H129" s="43"/>
      <c r="I129" s="44" t="e">
        <f t="shared" si="12"/>
        <v>#DIV/0!</v>
      </c>
      <c r="J129" s="44" t="e">
        <f t="shared" si="15"/>
        <v>#DIV/0!</v>
      </c>
      <c r="K129" s="44" t="e">
        <f t="shared" si="13"/>
        <v>#DIV/0!</v>
      </c>
      <c r="L129" s="44" t="e">
        <f t="shared" si="16"/>
        <v>#DIV/0!</v>
      </c>
    </row>
    <row r="130" spans="1:12" ht="11.25" thickBot="1">
      <c r="A130" s="40" t="s">
        <v>136</v>
      </c>
      <c r="B130" s="99"/>
      <c r="C130" s="96">
        <f>C48+C89</f>
        <v>0</v>
      </c>
      <c r="D130" s="96">
        <f>D48+D89</f>
        <v>0</v>
      </c>
      <c r="E130" s="96">
        <f>E48+E89</f>
        <v>0</v>
      </c>
      <c r="F130" s="41">
        <f t="shared" si="14"/>
        <v>0</v>
      </c>
      <c r="G130" s="96">
        <f>G48+G89</f>
        <v>0</v>
      </c>
      <c r="H130" s="96">
        <f>H48+H89</f>
        <v>0</v>
      </c>
      <c r="I130" s="97" t="e">
        <f t="shared" si="12"/>
        <v>#DIV/0!</v>
      </c>
      <c r="J130" s="97" t="e">
        <f t="shared" si="15"/>
        <v>#DIV/0!</v>
      </c>
      <c r="K130" s="97" t="e">
        <f t="shared" si="13"/>
        <v>#DIV/0!</v>
      </c>
      <c r="L130" s="97" t="e">
        <f t="shared" si="16"/>
        <v>#DIV/0!</v>
      </c>
    </row>
    <row r="131" spans="1:12" ht="10.5">
      <c r="A131" s="40"/>
      <c r="B131" s="40" t="s">
        <v>47</v>
      </c>
      <c r="C131" s="41">
        <f aca="true" t="shared" si="17" ref="C131:H131">C98+C105+C109+C116+C120+C125+C130</f>
        <v>0</v>
      </c>
      <c r="D131" s="41">
        <f t="shared" si="17"/>
        <v>0</v>
      </c>
      <c r="E131" s="41">
        <f t="shared" si="17"/>
        <v>0</v>
      </c>
      <c r="F131" s="41">
        <f t="shared" si="14"/>
        <v>0</v>
      </c>
      <c r="G131" s="41">
        <f t="shared" si="17"/>
        <v>0</v>
      </c>
      <c r="H131" s="41">
        <f t="shared" si="17"/>
        <v>0</v>
      </c>
      <c r="I131" s="42" t="e">
        <f t="shared" si="12"/>
        <v>#DIV/0!</v>
      </c>
      <c r="J131" s="42" t="e">
        <f t="shared" si="15"/>
        <v>#DIV/0!</v>
      </c>
      <c r="K131" s="42" t="e">
        <f t="shared" si="13"/>
        <v>#DIV/0!</v>
      </c>
      <c r="L131" s="42" t="e">
        <f t="shared" si="16"/>
        <v>#DIV/0!</v>
      </c>
    </row>
  </sheetData>
  <sheetProtection/>
  <mergeCells count="3">
    <mergeCell ref="A11:B11"/>
    <mergeCell ref="A52:B52"/>
    <mergeCell ref="A93:B9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1200" verticalDpi="1200" orientation="landscape" paperSize="8" scale="48" r:id="rId1"/>
  <ignoredErrors>
    <ignoredError sqref="C105:E105 C109:E109 G109:H109 G105:H105 C116:E116 C120:E120 C125:E125 G116:H116 G120:H120 G125:H125" formula="1"/>
    <ignoredError sqref="I98:L131 I57:L90 I16:L4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65"/>
  <sheetViews>
    <sheetView view="pageBreakPreview" zoomScaleSheetLayoutView="100" zoomScalePageLayoutView="0" workbookViewId="0" topLeftCell="A16">
      <selection activeCell="A2" sqref="A2:K2"/>
    </sheetView>
  </sheetViews>
  <sheetFormatPr defaultColWidth="11.421875" defaultRowHeight="15"/>
  <cols>
    <col min="1" max="1" width="11.421875" style="46" customWidth="1"/>
    <col min="2" max="2" width="13.140625" style="46" customWidth="1"/>
    <col min="3" max="3" width="10.140625" style="46" customWidth="1"/>
    <col min="4" max="4" width="11.421875" style="46" customWidth="1"/>
    <col min="5" max="5" width="13.28125" style="46" customWidth="1"/>
    <col min="6" max="7" width="11.421875" style="46" customWidth="1"/>
    <col min="8" max="8" width="12.421875" style="46" customWidth="1"/>
    <col min="9" max="10" width="11.421875" style="46" customWidth="1"/>
    <col min="11" max="11" width="13.421875" style="46" customWidth="1"/>
    <col min="12" max="13" width="11.421875" style="46" customWidth="1"/>
    <col min="14" max="14" width="12.57421875" style="46" customWidth="1"/>
    <col min="15" max="16384" width="11.421875" style="46" customWidth="1"/>
  </cols>
  <sheetData>
    <row r="1" spans="1:15" ht="6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28.5" customHeight="1">
      <c r="A2" s="155" t="s">
        <v>200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42"/>
      <c r="M2" s="142"/>
      <c r="N2" s="142"/>
      <c r="O2" s="142"/>
    </row>
    <row r="4" spans="1:11" ht="23.25" customHeight="1">
      <c r="A4" s="154" t="s">
        <v>199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</row>
    <row r="5" ht="14.25">
      <c r="A5" s="92" t="s">
        <v>189</v>
      </c>
    </row>
    <row r="7" spans="1:13" ht="11.25">
      <c r="A7" s="93" t="s">
        <v>113</v>
      </c>
      <c r="D7" s="93" t="s">
        <v>114</v>
      </c>
      <c r="G7" s="93" t="s">
        <v>115</v>
      </c>
      <c r="J7" s="93" t="s">
        <v>124</v>
      </c>
      <c r="M7" s="93" t="s">
        <v>125</v>
      </c>
    </row>
    <row r="9" spans="1:15" ht="11.25">
      <c r="A9" s="7"/>
      <c r="B9" s="94" t="s">
        <v>31</v>
      </c>
      <c r="C9" s="7"/>
      <c r="D9" s="7"/>
      <c r="E9" s="94" t="s">
        <v>31</v>
      </c>
      <c r="F9" s="7"/>
      <c r="G9" s="7"/>
      <c r="H9" s="94" t="s">
        <v>31</v>
      </c>
      <c r="I9" s="7"/>
      <c r="J9" s="7"/>
      <c r="K9" s="94" t="s">
        <v>31</v>
      </c>
      <c r="L9" s="7"/>
      <c r="M9" s="7"/>
      <c r="N9" s="94" t="s">
        <v>31</v>
      </c>
      <c r="O9" s="7"/>
    </row>
    <row r="10" spans="1:15" ht="11.25">
      <c r="A10" s="77" t="s">
        <v>98</v>
      </c>
      <c r="B10" s="48"/>
      <c r="C10" s="7"/>
      <c r="D10" s="77" t="s">
        <v>98</v>
      </c>
      <c r="E10" s="48"/>
      <c r="F10" s="7"/>
      <c r="G10" s="25" t="s">
        <v>116</v>
      </c>
      <c r="H10" s="48"/>
      <c r="I10" s="7"/>
      <c r="J10" s="25" t="s">
        <v>116</v>
      </c>
      <c r="K10" s="48"/>
      <c r="L10" s="7"/>
      <c r="M10" s="25" t="s">
        <v>98</v>
      </c>
      <c r="N10" s="48"/>
      <c r="O10" s="7"/>
    </row>
    <row r="11" spans="1:15" ht="11.25">
      <c r="A11" s="77" t="s">
        <v>103</v>
      </c>
      <c r="B11" s="48"/>
      <c r="C11" s="7"/>
      <c r="D11" s="77" t="s">
        <v>103</v>
      </c>
      <c r="E11" s="48"/>
      <c r="F11" s="7"/>
      <c r="G11" s="25" t="s">
        <v>117</v>
      </c>
      <c r="H11" s="48"/>
      <c r="I11" s="7"/>
      <c r="J11" s="25" t="s">
        <v>117</v>
      </c>
      <c r="K11" s="48"/>
      <c r="L11" s="7"/>
      <c r="M11" s="25" t="s">
        <v>99</v>
      </c>
      <c r="N11" s="48"/>
      <c r="O11" s="7"/>
    </row>
    <row r="12" spans="1:15" ht="11.25">
      <c r="A12" s="77" t="s">
        <v>104</v>
      </c>
      <c r="B12" s="48"/>
      <c r="C12" s="7"/>
      <c r="D12" s="77" t="s">
        <v>104</v>
      </c>
      <c r="E12" s="48"/>
      <c r="F12" s="7"/>
      <c r="G12" s="25" t="s">
        <v>99</v>
      </c>
      <c r="H12" s="48"/>
      <c r="I12" s="7"/>
      <c r="J12" s="25" t="s">
        <v>99</v>
      </c>
      <c r="K12" s="48"/>
      <c r="L12" s="7"/>
      <c r="M12" s="25" t="s">
        <v>100</v>
      </c>
      <c r="N12" s="48"/>
      <c r="O12" s="7"/>
    </row>
    <row r="13" spans="1:15" ht="11.25">
      <c r="A13" s="77" t="s">
        <v>105</v>
      </c>
      <c r="B13" s="48"/>
      <c r="C13" s="7"/>
      <c r="D13" s="77" t="s">
        <v>105</v>
      </c>
      <c r="E13" s="48"/>
      <c r="F13" s="7"/>
      <c r="G13" s="25" t="s">
        <v>100</v>
      </c>
      <c r="H13" s="48"/>
      <c r="I13" s="7"/>
      <c r="J13" s="25" t="s">
        <v>100</v>
      </c>
      <c r="K13" s="48"/>
      <c r="L13" s="7"/>
      <c r="M13" s="25" t="s">
        <v>118</v>
      </c>
      <c r="N13" s="48"/>
      <c r="O13" s="7"/>
    </row>
    <row r="14" spans="1:15" ht="11.25">
      <c r="A14" s="77" t="s">
        <v>106</v>
      </c>
      <c r="B14" s="48"/>
      <c r="C14" s="7"/>
      <c r="D14" s="77" t="s">
        <v>106</v>
      </c>
      <c r="E14" s="48"/>
      <c r="F14" s="7"/>
      <c r="G14" s="25" t="s">
        <v>118</v>
      </c>
      <c r="H14" s="48"/>
      <c r="I14" s="7"/>
      <c r="J14" s="25" t="s">
        <v>118</v>
      </c>
      <c r="K14" s="48"/>
      <c r="L14" s="7"/>
      <c r="M14" s="25" t="s">
        <v>101</v>
      </c>
      <c r="N14" s="48"/>
      <c r="O14" s="7"/>
    </row>
    <row r="15" spans="1:15" ht="11.25">
      <c r="A15" s="77" t="s">
        <v>107</v>
      </c>
      <c r="B15" s="48"/>
      <c r="C15" s="7"/>
      <c r="D15" s="77" t="s">
        <v>107</v>
      </c>
      <c r="E15" s="48"/>
      <c r="F15" s="7"/>
      <c r="G15" s="25" t="s">
        <v>101</v>
      </c>
      <c r="H15" s="48"/>
      <c r="I15" s="7"/>
      <c r="J15" s="25" t="s">
        <v>101</v>
      </c>
      <c r="K15" s="48"/>
      <c r="L15" s="7"/>
      <c r="M15" s="25" t="s">
        <v>119</v>
      </c>
      <c r="N15" s="48"/>
      <c r="O15" s="7"/>
    </row>
    <row r="16" spans="1:15" ht="11.25">
      <c r="A16" s="77" t="s">
        <v>108</v>
      </c>
      <c r="B16" s="48"/>
      <c r="C16" s="7"/>
      <c r="D16" s="77" t="s">
        <v>108</v>
      </c>
      <c r="E16" s="48"/>
      <c r="F16" s="7"/>
      <c r="G16" s="25" t="s">
        <v>119</v>
      </c>
      <c r="H16" s="48"/>
      <c r="I16" s="7"/>
      <c r="J16" s="25" t="s">
        <v>119</v>
      </c>
      <c r="K16" s="48"/>
      <c r="L16" s="7"/>
      <c r="M16" s="25" t="s">
        <v>102</v>
      </c>
      <c r="N16" s="48"/>
      <c r="O16" s="7"/>
    </row>
    <row r="17" spans="1:15" ht="11.25">
      <c r="A17" s="77" t="s">
        <v>109</v>
      </c>
      <c r="B17" s="48"/>
      <c r="C17" s="7"/>
      <c r="D17" s="77" t="s">
        <v>109</v>
      </c>
      <c r="E17" s="48"/>
      <c r="F17" s="7"/>
      <c r="G17" s="25" t="s">
        <v>102</v>
      </c>
      <c r="H17" s="48"/>
      <c r="I17" s="7"/>
      <c r="J17" s="25" t="s">
        <v>102</v>
      </c>
      <c r="K17" s="48"/>
      <c r="L17" s="7"/>
      <c r="M17" s="25" t="s">
        <v>120</v>
      </c>
      <c r="N17" s="48"/>
      <c r="O17" s="7"/>
    </row>
    <row r="18" spans="1:15" ht="11.25">
      <c r="A18" s="77" t="s">
        <v>110</v>
      </c>
      <c r="B18" s="48"/>
      <c r="C18" s="7"/>
      <c r="D18" s="77" t="s">
        <v>110</v>
      </c>
      <c r="E18" s="48"/>
      <c r="F18" s="7"/>
      <c r="G18" s="25" t="s">
        <v>120</v>
      </c>
      <c r="H18" s="48"/>
      <c r="I18" s="7"/>
      <c r="J18" s="25" t="s">
        <v>120</v>
      </c>
      <c r="K18" s="48"/>
      <c r="L18" s="7"/>
      <c r="M18" s="25" t="s">
        <v>121</v>
      </c>
      <c r="N18" s="48"/>
      <c r="O18" s="7"/>
    </row>
    <row r="19" spans="1:15" ht="11.25">
      <c r="A19" s="77" t="s">
        <v>111</v>
      </c>
      <c r="B19" s="48"/>
      <c r="C19" s="7"/>
      <c r="D19" s="77" t="s">
        <v>111</v>
      </c>
      <c r="E19" s="48"/>
      <c r="F19" s="7"/>
      <c r="G19" s="25" t="s">
        <v>121</v>
      </c>
      <c r="H19" s="48"/>
      <c r="I19" s="7"/>
      <c r="J19" s="25" t="s">
        <v>127</v>
      </c>
      <c r="K19" s="48"/>
      <c r="L19" s="7"/>
      <c r="M19" s="25" t="s">
        <v>122</v>
      </c>
      <c r="N19" s="48"/>
      <c r="O19" s="7"/>
    </row>
    <row r="20" spans="1:15" ht="11.25">
      <c r="A20" s="77" t="s">
        <v>112</v>
      </c>
      <c r="B20" s="48"/>
      <c r="C20" s="7"/>
      <c r="D20" s="77" t="s">
        <v>112</v>
      </c>
      <c r="E20" s="48"/>
      <c r="F20" s="7"/>
      <c r="G20" s="25" t="s">
        <v>122</v>
      </c>
      <c r="H20" s="48"/>
      <c r="I20" s="7"/>
      <c r="J20" s="10"/>
      <c r="K20" s="10"/>
      <c r="L20" s="7"/>
      <c r="M20" s="36" t="s">
        <v>126</v>
      </c>
      <c r="N20" s="48"/>
      <c r="O20" s="7"/>
    </row>
    <row r="21" spans="1:15" ht="11.25">
      <c r="A21" s="7"/>
      <c r="B21" s="7"/>
      <c r="C21" s="7"/>
      <c r="D21" s="7"/>
      <c r="E21" s="7"/>
      <c r="F21" s="7"/>
      <c r="G21" s="36" t="s">
        <v>123</v>
      </c>
      <c r="H21" s="48"/>
      <c r="I21" s="7"/>
      <c r="J21" s="95"/>
      <c r="K21" s="10"/>
      <c r="L21" s="7"/>
      <c r="M21" s="36" t="s">
        <v>128</v>
      </c>
      <c r="N21" s="48"/>
      <c r="O21" s="7"/>
    </row>
    <row r="22" spans="1:15" ht="11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36" t="s">
        <v>129</v>
      </c>
      <c r="N22" s="48"/>
      <c r="O22" s="7"/>
    </row>
    <row r="23" ht="14.25">
      <c r="A23" s="92" t="s">
        <v>190</v>
      </c>
    </row>
    <row r="25" spans="1:13" ht="11.25">
      <c r="A25" s="93" t="s">
        <v>113</v>
      </c>
      <c r="D25" s="93" t="s">
        <v>114</v>
      </c>
      <c r="G25" s="93" t="s">
        <v>115</v>
      </c>
      <c r="J25" s="93" t="s">
        <v>124</v>
      </c>
      <c r="M25" s="93" t="s">
        <v>125</v>
      </c>
    </row>
    <row r="27" spans="1:14" ht="11.25">
      <c r="A27" s="7"/>
      <c r="B27" s="94" t="s">
        <v>31</v>
      </c>
      <c r="C27" s="7"/>
      <c r="D27" s="7"/>
      <c r="E27" s="94" t="s">
        <v>31</v>
      </c>
      <c r="F27" s="7"/>
      <c r="G27" s="7"/>
      <c r="H27" s="94" t="s">
        <v>31</v>
      </c>
      <c r="I27" s="7"/>
      <c r="J27" s="7"/>
      <c r="K27" s="94" t="s">
        <v>31</v>
      </c>
      <c r="L27" s="7"/>
      <c r="M27" s="7"/>
      <c r="N27" s="94" t="s">
        <v>31</v>
      </c>
    </row>
    <row r="28" spans="1:14" ht="11.25">
      <c r="A28" s="77" t="s">
        <v>98</v>
      </c>
      <c r="B28" s="48"/>
      <c r="C28" s="7"/>
      <c r="D28" s="77" t="s">
        <v>98</v>
      </c>
      <c r="E28" s="48"/>
      <c r="F28" s="7"/>
      <c r="G28" s="25" t="s">
        <v>116</v>
      </c>
      <c r="H28" s="48"/>
      <c r="I28" s="7"/>
      <c r="J28" s="25" t="s">
        <v>116</v>
      </c>
      <c r="K28" s="48"/>
      <c r="L28" s="7"/>
      <c r="M28" s="25" t="s">
        <v>98</v>
      </c>
      <c r="N28" s="48"/>
    </row>
    <row r="29" spans="1:14" ht="11.25">
      <c r="A29" s="77" t="s">
        <v>103</v>
      </c>
      <c r="B29" s="48"/>
      <c r="C29" s="7"/>
      <c r="D29" s="77" t="s">
        <v>103</v>
      </c>
      <c r="E29" s="48"/>
      <c r="F29" s="7"/>
      <c r="G29" s="25" t="s">
        <v>117</v>
      </c>
      <c r="H29" s="48"/>
      <c r="I29" s="7"/>
      <c r="J29" s="25" t="s">
        <v>117</v>
      </c>
      <c r="K29" s="48"/>
      <c r="L29" s="7"/>
      <c r="M29" s="25" t="s">
        <v>99</v>
      </c>
      <c r="N29" s="48"/>
    </row>
    <row r="30" spans="1:14" ht="11.25">
      <c r="A30" s="77" t="s">
        <v>104</v>
      </c>
      <c r="B30" s="48"/>
      <c r="C30" s="7"/>
      <c r="D30" s="77" t="s">
        <v>104</v>
      </c>
      <c r="E30" s="48"/>
      <c r="F30" s="7"/>
      <c r="G30" s="25" t="s">
        <v>99</v>
      </c>
      <c r="H30" s="48"/>
      <c r="I30" s="7"/>
      <c r="J30" s="25" t="s">
        <v>99</v>
      </c>
      <c r="K30" s="48"/>
      <c r="L30" s="7"/>
      <c r="M30" s="25" t="s">
        <v>100</v>
      </c>
      <c r="N30" s="48"/>
    </row>
    <row r="31" spans="1:14" ht="11.25">
      <c r="A31" s="77" t="s">
        <v>105</v>
      </c>
      <c r="B31" s="48"/>
      <c r="C31" s="7"/>
      <c r="D31" s="77" t="s">
        <v>105</v>
      </c>
      <c r="E31" s="48"/>
      <c r="F31" s="7"/>
      <c r="G31" s="25" t="s">
        <v>100</v>
      </c>
      <c r="H31" s="48"/>
      <c r="I31" s="7"/>
      <c r="J31" s="25" t="s">
        <v>100</v>
      </c>
      <c r="K31" s="48"/>
      <c r="L31" s="7"/>
      <c r="M31" s="25" t="s">
        <v>118</v>
      </c>
      <c r="N31" s="48"/>
    </row>
    <row r="32" spans="1:14" ht="11.25">
      <c r="A32" s="77" t="s">
        <v>106</v>
      </c>
      <c r="B32" s="48"/>
      <c r="C32" s="7"/>
      <c r="D32" s="77" t="s">
        <v>106</v>
      </c>
      <c r="E32" s="48"/>
      <c r="F32" s="7"/>
      <c r="G32" s="25" t="s">
        <v>118</v>
      </c>
      <c r="H32" s="48"/>
      <c r="I32" s="7"/>
      <c r="J32" s="25" t="s">
        <v>118</v>
      </c>
      <c r="K32" s="48"/>
      <c r="L32" s="7"/>
      <c r="M32" s="25" t="s">
        <v>101</v>
      </c>
      <c r="N32" s="48"/>
    </row>
    <row r="33" spans="1:14" ht="11.25">
      <c r="A33" s="77" t="s">
        <v>107</v>
      </c>
      <c r="B33" s="48"/>
      <c r="C33" s="7"/>
      <c r="D33" s="77" t="s">
        <v>107</v>
      </c>
      <c r="E33" s="48"/>
      <c r="F33" s="7"/>
      <c r="G33" s="25" t="s">
        <v>101</v>
      </c>
      <c r="H33" s="48"/>
      <c r="I33" s="7"/>
      <c r="J33" s="25" t="s">
        <v>101</v>
      </c>
      <c r="K33" s="48"/>
      <c r="L33" s="7"/>
      <c r="M33" s="25" t="s">
        <v>119</v>
      </c>
      <c r="N33" s="48"/>
    </row>
    <row r="34" spans="1:14" ht="11.25">
      <c r="A34" s="77" t="s">
        <v>108</v>
      </c>
      <c r="B34" s="48"/>
      <c r="C34" s="7"/>
      <c r="D34" s="77" t="s">
        <v>108</v>
      </c>
      <c r="E34" s="48"/>
      <c r="F34" s="7"/>
      <c r="G34" s="25" t="s">
        <v>119</v>
      </c>
      <c r="H34" s="48"/>
      <c r="I34" s="7"/>
      <c r="J34" s="25" t="s">
        <v>119</v>
      </c>
      <c r="K34" s="48"/>
      <c r="L34" s="7"/>
      <c r="M34" s="25" t="s">
        <v>102</v>
      </c>
      <c r="N34" s="48"/>
    </row>
    <row r="35" spans="1:14" ht="11.25">
      <c r="A35" s="77" t="s">
        <v>109</v>
      </c>
      <c r="B35" s="48"/>
      <c r="C35" s="7"/>
      <c r="D35" s="77" t="s">
        <v>109</v>
      </c>
      <c r="E35" s="48"/>
      <c r="F35" s="7"/>
      <c r="G35" s="25" t="s">
        <v>102</v>
      </c>
      <c r="H35" s="48"/>
      <c r="I35" s="7"/>
      <c r="J35" s="25" t="s">
        <v>102</v>
      </c>
      <c r="K35" s="48"/>
      <c r="L35" s="7"/>
      <c r="M35" s="25" t="s">
        <v>120</v>
      </c>
      <c r="N35" s="48"/>
    </row>
    <row r="36" spans="1:14" ht="11.25">
      <c r="A36" s="77" t="s">
        <v>110</v>
      </c>
      <c r="B36" s="48"/>
      <c r="C36" s="7"/>
      <c r="D36" s="77" t="s">
        <v>110</v>
      </c>
      <c r="E36" s="48"/>
      <c r="F36" s="7"/>
      <c r="G36" s="25" t="s">
        <v>120</v>
      </c>
      <c r="H36" s="48"/>
      <c r="I36" s="7"/>
      <c r="J36" s="25" t="s">
        <v>120</v>
      </c>
      <c r="K36" s="48"/>
      <c r="L36" s="7"/>
      <c r="M36" s="25" t="s">
        <v>121</v>
      </c>
      <c r="N36" s="48"/>
    </row>
    <row r="37" spans="1:14" ht="11.25">
      <c r="A37" s="77" t="s">
        <v>111</v>
      </c>
      <c r="B37" s="48"/>
      <c r="C37" s="7"/>
      <c r="D37" s="77" t="s">
        <v>111</v>
      </c>
      <c r="E37" s="48"/>
      <c r="F37" s="7"/>
      <c r="G37" s="25" t="s">
        <v>121</v>
      </c>
      <c r="H37" s="48"/>
      <c r="I37" s="7"/>
      <c r="J37" s="25" t="s">
        <v>127</v>
      </c>
      <c r="K37" s="48"/>
      <c r="L37" s="7"/>
      <c r="M37" s="25" t="s">
        <v>122</v>
      </c>
      <c r="N37" s="48"/>
    </row>
    <row r="38" spans="1:14" ht="11.25">
      <c r="A38" s="77" t="s">
        <v>112</v>
      </c>
      <c r="B38" s="48"/>
      <c r="C38" s="7"/>
      <c r="D38" s="77" t="s">
        <v>112</v>
      </c>
      <c r="E38" s="48"/>
      <c r="F38" s="7"/>
      <c r="G38" s="25" t="s">
        <v>122</v>
      </c>
      <c r="H38" s="48"/>
      <c r="I38" s="7"/>
      <c r="J38" s="10"/>
      <c r="K38" s="10"/>
      <c r="L38" s="7"/>
      <c r="M38" s="36" t="s">
        <v>126</v>
      </c>
      <c r="N38" s="48"/>
    </row>
    <row r="39" spans="1:14" ht="11.25">
      <c r="A39" s="7"/>
      <c r="B39" s="7"/>
      <c r="C39" s="7"/>
      <c r="D39" s="7"/>
      <c r="E39" s="7"/>
      <c r="F39" s="7"/>
      <c r="G39" s="36" t="s">
        <v>123</v>
      </c>
      <c r="H39" s="48"/>
      <c r="I39" s="7"/>
      <c r="J39" s="95"/>
      <c r="K39" s="10"/>
      <c r="L39" s="7"/>
      <c r="M39" s="36" t="s">
        <v>128</v>
      </c>
      <c r="N39" s="48"/>
    </row>
    <row r="40" spans="1:3" ht="14.25">
      <c r="A40" s="92" t="s">
        <v>192</v>
      </c>
      <c r="C40" s="7"/>
    </row>
    <row r="41" spans="1:10" ht="11.25">
      <c r="A41" s="93" t="s">
        <v>113</v>
      </c>
      <c r="D41" s="93" t="s">
        <v>114</v>
      </c>
      <c r="G41" s="93" t="s">
        <v>115</v>
      </c>
      <c r="J41" s="93" t="s">
        <v>124</v>
      </c>
    </row>
    <row r="42" spans="12:14" ht="11.25">
      <c r="L42" s="7"/>
      <c r="M42" s="7"/>
      <c r="N42" s="94" t="s">
        <v>31</v>
      </c>
    </row>
    <row r="43" spans="1:14" ht="11.25">
      <c r="A43" s="7"/>
      <c r="B43" s="94" t="s">
        <v>31</v>
      </c>
      <c r="D43" s="7"/>
      <c r="E43" s="94" t="s">
        <v>31</v>
      </c>
      <c r="F43" s="7"/>
      <c r="G43" s="7"/>
      <c r="H43" s="94" t="s">
        <v>31</v>
      </c>
      <c r="I43" s="7"/>
      <c r="J43" s="7"/>
      <c r="K43" s="94" t="s">
        <v>31</v>
      </c>
      <c r="L43" s="7"/>
      <c r="M43" s="25" t="s">
        <v>98</v>
      </c>
      <c r="N43" s="48"/>
    </row>
    <row r="44" spans="1:14" ht="11.25">
      <c r="A44" s="77" t="s">
        <v>98</v>
      </c>
      <c r="B44" s="48"/>
      <c r="C44" s="7"/>
      <c r="D44" s="77" t="s">
        <v>98</v>
      </c>
      <c r="E44" s="48"/>
      <c r="F44" s="7"/>
      <c r="G44" s="25" t="s">
        <v>116</v>
      </c>
      <c r="H44" s="48"/>
      <c r="I44" s="7"/>
      <c r="J44" s="25" t="s">
        <v>116</v>
      </c>
      <c r="K44" s="48"/>
      <c r="L44" s="7"/>
      <c r="M44" s="25" t="s">
        <v>99</v>
      </c>
      <c r="N44" s="48"/>
    </row>
    <row r="45" spans="1:14" ht="11.25">
      <c r="A45" s="77" t="s">
        <v>103</v>
      </c>
      <c r="B45" s="48"/>
      <c r="C45" s="7"/>
      <c r="D45" s="77" t="s">
        <v>103</v>
      </c>
      <c r="E45" s="48"/>
      <c r="F45" s="7"/>
      <c r="G45" s="25" t="s">
        <v>117</v>
      </c>
      <c r="H45" s="48"/>
      <c r="I45" s="7"/>
      <c r="J45" s="25" t="s">
        <v>117</v>
      </c>
      <c r="K45" s="48"/>
      <c r="L45" s="7"/>
      <c r="M45" s="25" t="s">
        <v>100</v>
      </c>
      <c r="N45" s="48"/>
    </row>
    <row r="46" spans="1:14" ht="11.25">
      <c r="A46" s="77" t="s">
        <v>104</v>
      </c>
      <c r="B46" s="48"/>
      <c r="C46" s="7"/>
      <c r="D46" s="77" t="s">
        <v>104</v>
      </c>
      <c r="E46" s="48"/>
      <c r="F46" s="7"/>
      <c r="G46" s="25" t="s">
        <v>99</v>
      </c>
      <c r="H46" s="48"/>
      <c r="I46" s="7"/>
      <c r="J46" s="25" t="s">
        <v>99</v>
      </c>
      <c r="K46" s="48"/>
      <c r="L46" s="7"/>
      <c r="M46" s="25" t="s">
        <v>118</v>
      </c>
      <c r="N46" s="48"/>
    </row>
    <row r="47" spans="1:14" ht="11.25">
      <c r="A47" s="77" t="s">
        <v>105</v>
      </c>
      <c r="B47" s="48"/>
      <c r="C47" s="7"/>
      <c r="D47" s="77" t="s">
        <v>105</v>
      </c>
      <c r="E47" s="48"/>
      <c r="F47" s="7"/>
      <c r="G47" s="25" t="s">
        <v>100</v>
      </c>
      <c r="H47" s="48"/>
      <c r="I47" s="7"/>
      <c r="J47" s="25" t="s">
        <v>100</v>
      </c>
      <c r="K47" s="48"/>
      <c r="L47" s="7"/>
      <c r="M47" s="25" t="s">
        <v>101</v>
      </c>
      <c r="N47" s="48"/>
    </row>
    <row r="48" spans="1:14" ht="11.25">
      <c r="A48" s="77" t="s">
        <v>106</v>
      </c>
      <c r="B48" s="48"/>
      <c r="C48" s="7"/>
      <c r="D48" s="77" t="s">
        <v>106</v>
      </c>
      <c r="E48" s="48"/>
      <c r="F48" s="7"/>
      <c r="G48" s="25" t="s">
        <v>118</v>
      </c>
      <c r="H48" s="48"/>
      <c r="I48" s="7"/>
      <c r="J48" s="25" t="s">
        <v>118</v>
      </c>
      <c r="K48" s="48"/>
      <c r="L48" s="7"/>
      <c r="M48" s="25" t="s">
        <v>119</v>
      </c>
      <c r="N48" s="48"/>
    </row>
    <row r="49" spans="1:14" ht="11.25">
      <c r="A49" s="77" t="s">
        <v>107</v>
      </c>
      <c r="B49" s="48"/>
      <c r="C49" s="7"/>
      <c r="D49" s="77" t="s">
        <v>107</v>
      </c>
      <c r="E49" s="48"/>
      <c r="F49" s="7"/>
      <c r="G49" s="25" t="s">
        <v>101</v>
      </c>
      <c r="H49" s="48"/>
      <c r="I49" s="7"/>
      <c r="J49" s="25" t="s">
        <v>101</v>
      </c>
      <c r="K49" s="48"/>
      <c r="L49" s="7"/>
      <c r="M49" s="25" t="s">
        <v>102</v>
      </c>
      <c r="N49" s="48"/>
    </row>
    <row r="50" spans="1:14" ht="11.25">
      <c r="A50" s="77" t="s">
        <v>108</v>
      </c>
      <c r="B50" s="48"/>
      <c r="C50" s="7"/>
      <c r="D50" s="77" t="s">
        <v>108</v>
      </c>
      <c r="E50" s="48"/>
      <c r="F50" s="7"/>
      <c r="G50" s="25" t="s">
        <v>119</v>
      </c>
      <c r="H50" s="48"/>
      <c r="I50" s="7"/>
      <c r="J50" s="25" t="s">
        <v>119</v>
      </c>
      <c r="K50" s="48"/>
      <c r="L50" s="7"/>
      <c r="M50" s="25" t="s">
        <v>120</v>
      </c>
      <c r="N50" s="48"/>
    </row>
    <row r="51" spans="1:14" ht="11.25">
      <c r="A51" s="77" t="s">
        <v>109</v>
      </c>
      <c r="B51" s="48"/>
      <c r="C51" s="7"/>
      <c r="D51" s="77" t="s">
        <v>109</v>
      </c>
      <c r="E51" s="48"/>
      <c r="F51" s="7"/>
      <c r="G51" s="25" t="s">
        <v>102</v>
      </c>
      <c r="H51" s="48"/>
      <c r="I51" s="7"/>
      <c r="J51" s="25" t="s">
        <v>102</v>
      </c>
      <c r="K51" s="48"/>
      <c r="L51" s="7"/>
      <c r="M51" s="25" t="s">
        <v>121</v>
      </c>
      <c r="N51" s="48"/>
    </row>
    <row r="52" spans="1:14" ht="11.25">
      <c r="A52" s="77" t="s">
        <v>110</v>
      </c>
      <c r="B52" s="48"/>
      <c r="C52" s="7"/>
      <c r="D52" s="77" t="s">
        <v>110</v>
      </c>
      <c r="E52" s="48"/>
      <c r="F52" s="7"/>
      <c r="G52" s="25" t="s">
        <v>120</v>
      </c>
      <c r="H52" s="48"/>
      <c r="I52" s="7"/>
      <c r="J52" s="25" t="s">
        <v>120</v>
      </c>
      <c r="K52" s="48"/>
      <c r="L52" s="7"/>
      <c r="M52" s="25" t="s">
        <v>122</v>
      </c>
      <c r="N52" s="48"/>
    </row>
    <row r="53" spans="1:14" ht="11.25">
      <c r="A53" s="77" t="s">
        <v>111</v>
      </c>
      <c r="B53" s="48"/>
      <c r="C53" s="7"/>
      <c r="D53" s="77" t="s">
        <v>111</v>
      </c>
      <c r="E53" s="48"/>
      <c r="F53" s="7"/>
      <c r="G53" s="25" t="s">
        <v>121</v>
      </c>
      <c r="H53" s="48"/>
      <c r="I53" s="7"/>
      <c r="J53" s="25" t="s">
        <v>127</v>
      </c>
      <c r="K53" s="48"/>
      <c r="L53" s="7"/>
      <c r="M53" s="36" t="s">
        <v>126</v>
      </c>
      <c r="N53" s="48"/>
    </row>
    <row r="54" spans="1:14" ht="11.25">
      <c r="A54" s="77" t="s">
        <v>112</v>
      </c>
      <c r="B54" s="48"/>
      <c r="C54" s="7"/>
      <c r="D54" s="77" t="s">
        <v>112</v>
      </c>
      <c r="E54" s="48"/>
      <c r="F54" s="7"/>
      <c r="G54" s="25" t="s">
        <v>122</v>
      </c>
      <c r="H54" s="48"/>
      <c r="I54" s="7"/>
      <c r="J54" s="10"/>
      <c r="K54" s="10"/>
      <c r="L54" s="7"/>
      <c r="M54" s="36" t="s">
        <v>128</v>
      </c>
      <c r="N54" s="48"/>
    </row>
    <row r="55" spans="1:14" ht="11.25">
      <c r="A55" s="7"/>
      <c r="B55" s="7"/>
      <c r="C55" s="7"/>
      <c r="D55" s="7"/>
      <c r="E55" s="7"/>
      <c r="F55" s="7"/>
      <c r="G55" s="36" t="s">
        <v>123</v>
      </c>
      <c r="H55" s="48"/>
      <c r="I55" s="7"/>
      <c r="J55" s="95"/>
      <c r="K55" s="10"/>
      <c r="L55" s="7"/>
      <c r="M55" s="36" t="s">
        <v>129</v>
      </c>
      <c r="N55" s="48"/>
    </row>
    <row r="56" spans="1:14" ht="11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36" t="s">
        <v>130</v>
      </c>
      <c r="N56" s="48"/>
    </row>
    <row r="57" spans="1:14" ht="11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36" t="s">
        <v>131</v>
      </c>
      <c r="N57" s="48"/>
    </row>
    <row r="58" spans="1:14" ht="11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36" t="s">
        <v>132</v>
      </c>
      <c r="N58" s="48"/>
    </row>
    <row r="59" spans="1:14" ht="11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36" t="s">
        <v>133</v>
      </c>
      <c r="N59" s="48"/>
    </row>
    <row r="60" spans="1:14" ht="11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36" t="s">
        <v>134</v>
      </c>
      <c r="N60" s="48"/>
    </row>
    <row r="61" spans="1:14" ht="11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36" t="s">
        <v>135</v>
      </c>
      <c r="N61" s="48"/>
    </row>
    <row r="62" spans="1:14" ht="11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36" t="s">
        <v>134</v>
      </c>
      <c r="N62" s="25"/>
    </row>
    <row r="63" spans="1:14" ht="11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36" t="s">
        <v>135</v>
      </c>
      <c r="N63" s="25"/>
    </row>
    <row r="64" spans="1:11" ht="11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ht="11.25">
      <c r="C65" s="7"/>
    </row>
  </sheetData>
  <sheetProtection/>
  <mergeCells count="3">
    <mergeCell ref="A1:O1"/>
    <mergeCell ref="A4:K4"/>
    <mergeCell ref="A2:K2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G48"/>
  <sheetViews>
    <sheetView tabSelected="1" zoomScalePageLayoutView="0" workbookViewId="0" topLeftCell="A1">
      <selection activeCell="G14" sqref="G14"/>
    </sheetView>
  </sheetViews>
  <sheetFormatPr defaultColWidth="11.421875" defaultRowHeight="15"/>
  <cols>
    <col min="1" max="1" width="5.57421875" style="0" customWidth="1"/>
    <col min="3" max="3" width="25.57421875" style="0" customWidth="1"/>
    <col min="4" max="4" width="16.57421875" style="0" customWidth="1"/>
    <col min="6" max="6" width="23.28125" style="0" customWidth="1"/>
    <col min="7" max="7" width="19.140625" style="0" customWidth="1"/>
  </cols>
  <sheetData>
    <row r="1" spans="3:7" ht="15">
      <c r="C1" s="140" t="s">
        <v>201</v>
      </c>
      <c r="D1" s="59"/>
      <c r="E1" s="7"/>
      <c r="F1" s="7"/>
      <c r="G1" s="7"/>
    </row>
    <row r="2" spans="3:7" ht="15">
      <c r="C2" s="111"/>
      <c r="D2" s="59"/>
      <c r="E2" s="7"/>
      <c r="F2" s="7"/>
      <c r="G2" s="7"/>
    </row>
    <row r="3" spans="3:7" ht="15">
      <c r="C3" s="122" t="s">
        <v>187</v>
      </c>
      <c r="D3" s="59"/>
      <c r="E3" s="7"/>
      <c r="F3" s="123" t="s">
        <v>188</v>
      </c>
      <c r="G3" s="7"/>
    </row>
    <row r="4" spans="3:7" ht="15">
      <c r="C4" s="115"/>
      <c r="D4" s="59"/>
      <c r="E4" s="7"/>
      <c r="F4" s="7"/>
      <c r="G4" s="7"/>
    </row>
    <row r="5" spans="3:7" ht="15">
      <c r="C5" s="114" t="s">
        <v>191</v>
      </c>
      <c r="D5" s="59"/>
      <c r="E5" s="7"/>
      <c r="F5" s="114" t="s">
        <v>191</v>
      </c>
      <c r="G5" s="59"/>
    </row>
    <row r="6" spans="3:7" ht="21.75" thickBot="1">
      <c r="C6" s="60"/>
      <c r="D6" s="61" t="s">
        <v>68</v>
      </c>
      <c r="E6" s="7"/>
      <c r="F6" s="60"/>
      <c r="G6" s="61" t="s">
        <v>68</v>
      </c>
    </row>
    <row r="7" spans="3:7" ht="15">
      <c r="C7" s="62" t="s">
        <v>69</v>
      </c>
      <c r="D7" s="103"/>
      <c r="E7" s="17"/>
      <c r="F7" s="62" t="s">
        <v>69</v>
      </c>
      <c r="G7" s="103"/>
    </row>
    <row r="8" spans="3:7" ht="15">
      <c r="C8" s="64" t="s">
        <v>70</v>
      </c>
      <c r="D8" s="65"/>
      <c r="E8" s="7"/>
      <c r="F8" s="64" t="s">
        <v>70</v>
      </c>
      <c r="G8" s="65"/>
    </row>
    <row r="9" spans="3:7" ht="15">
      <c r="C9" s="64" t="s">
        <v>71</v>
      </c>
      <c r="D9" s="74">
        <f>D7-D8</f>
        <v>0</v>
      </c>
      <c r="E9" s="7"/>
      <c r="F9" s="64" t="s">
        <v>71</v>
      </c>
      <c r="G9" s="74">
        <f>G7-G8</f>
        <v>0</v>
      </c>
    </row>
    <row r="10" spans="3:7" ht="15">
      <c r="C10" s="64" t="s">
        <v>72</v>
      </c>
      <c r="D10" s="65"/>
      <c r="E10" s="7"/>
      <c r="F10" s="64" t="s">
        <v>72</v>
      </c>
      <c r="G10" s="65"/>
    </row>
    <row r="11" spans="3:7" ht="15.75" thickBot="1">
      <c r="C11" s="66" t="s">
        <v>73</v>
      </c>
      <c r="D11" s="72">
        <f>D7-D8-D10</f>
        <v>0</v>
      </c>
      <c r="E11" s="7"/>
      <c r="F11" s="66" t="s">
        <v>73</v>
      </c>
      <c r="G11" s="72">
        <f>G7-G8-G10</f>
        <v>0</v>
      </c>
    </row>
    <row r="12" spans="3:7" ht="15.75" thickBot="1">
      <c r="C12" s="67" t="s">
        <v>77</v>
      </c>
      <c r="D12" s="65"/>
      <c r="E12" s="7"/>
      <c r="F12" s="67" t="s">
        <v>77</v>
      </c>
      <c r="G12" s="65"/>
    </row>
    <row r="13" spans="3:7" ht="15.75" thickBot="1">
      <c r="C13" s="68" t="s">
        <v>78</v>
      </c>
      <c r="D13" s="71">
        <f>D11-D12</f>
        <v>0</v>
      </c>
      <c r="E13" s="7"/>
      <c r="F13" s="68" t="s">
        <v>78</v>
      </c>
      <c r="G13" s="71">
        <f>G11-G12</f>
        <v>0</v>
      </c>
    </row>
    <row r="14" spans="3:7" ht="15.75" thickBot="1">
      <c r="C14" s="69" t="s">
        <v>79</v>
      </c>
      <c r="D14" s="101"/>
      <c r="E14" s="7"/>
      <c r="F14" s="69" t="s">
        <v>79</v>
      </c>
      <c r="G14" s="101"/>
    </row>
    <row r="15" spans="3:7" ht="15">
      <c r="C15" s="58"/>
      <c r="D15" s="59"/>
      <c r="E15" s="7"/>
      <c r="F15" s="58"/>
      <c r="G15" s="59"/>
    </row>
    <row r="16" spans="3:7" ht="15">
      <c r="C16" s="76" t="s">
        <v>189</v>
      </c>
      <c r="D16" s="59"/>
      <c r="E16" s="7"/>
      <c r="F16" s="76" t="s">
        <v>189</v>
      </c>
      <c r="G16" s="59"/>
    </row>
    <row r="17" spans="3:7" ht="21.75" thickBot="1">
      <c r="C17" s="60"/>
      <c r="D17" s="61" t="s">
        <v>68</v>
      </c>
      <c r="E17" s="7"/>
      <c r="F17" s="60"/>
      <c r="G17" s="61" t="s">
        <v>68</v>
      </c>
    </row>
    <row r="18" spans="3:7" ht="15">
      <c r="C18" s="62" t="s">
        <v>69</v>
      </c>
      <c r="D18" s="103"/>
      <c r="E18" s="7"/>
      <c r="F18" s="62" t="s">
        <v>69</v>
      </c>
      <c r="G18" s="103"/>
    </row>
    <row r="19" spans="3:7" ht="15">
      <c r="C19" s="64" t="s">
        <v>70</v>
      </c>
      <c r="D19" s="65"/>
      <c r="E19" s="7"/>
      <c r="F19" s="64" t="s">
        <v>70</v>
      </c>
      <c r="G19" s="65"/>
    </row>
    <row r="20" spans="3:7" ht="15">
      <c r="C20" s="64" t="s">
        <v>71</v>
      </c>
      <c r="D20" s="74">
        <f>D18-D19</f>
        <v>0</v>
      </c>
      <c r="E20" s="7"/>
      <c r="F20" s="64" t="s">
        <v>71</v>
      </c>
      <c r="G20" s="74">
        <f>G18-G19</f>
        <v>0</v>
      </c>
    </row>
    <row r="21" spans="3:7" ht="15">
      <c r="C21" s="64" t="s">
        <v>72</v>
      </c>
      <c r="D21" s="65"/>
      <c r="E21" s="7"/>
      <c r="F21" s="64" t="s">
        <v>72</v>
      </c>
      <c r="G21" s="65"/>
    </row>
    <row r="22" spans="3:7" ht="15.75" thickBot="1">
      <c r="C22" s="66" t="s">
        <v>73</v>
      </c>
      <c r="D22" s="72">
        <f>D18-D19-D21</f>
        <v>0</v>
      </c>
      <c r="E22" s="7"/>
      <c r="F22" s="66" t="s">
        <v>73</v>
      </c>
      <c r="G22" s="72">
        <f>G18-G19-G21</f>
        <v>0</v>
      </c>
    </row>
    <row r="23" spans="3:7" ht="15.75" thickBot="1">
      <c r="C23" s="67" t="s">
        <v>77</v>
      </c>
      <c r="D23" s="65"/>
      <c r="E23" s="7"/>
      <c r="F23" s="67" t="s">
        <v>77</v>
      </c>
      <c r="G23" s="65"/>
    </row>
    <row r="24" spans="3:7" ht="15.75" thickBot="1">
      <c r="C24" s="68" t="s">
        <v>78</v>
      </c>
      <c r="D24" s="71">
        <f>D22-D23</f>
        <v>0</v>
      </c>
      <c r="E24" s="7"/>
      <c r="F24" s="68" t="s">
        <v>78</v>
      </c>
      <c r="G24" s="71">
        <f>G22-G23</f>
        <v>0</v>
      </c>
    </row>
    <row r="25" spans="3:7" ht="15.75" thickBot="1">
      <c r="C25" s="69" t="s">
        <v>79</v>
      </c>
      <c r="D25" s="101"/>
      <c r="E25" s="7"/>
      <c r="F25" s="69" t="s">
        <v>79</v>
      </c>
      <c r="G25" s="101"/>
    </row>
    <row r="26" spans="3:7" ht="15">
      <c r="C26" s="7"/>
      <c r="D26" s="7"/>
      <c r="E26" s="7"/>
      <c r="F26" s="7"/>
      <c r="G26" s="7"/>
    </row>
    <row r="27" spans="3:7" ht="15">
      <c r="C27" s="76" t="s">
        <v>190</v>
      </c>
      <c r="D27" s="59"/>
      <c r="E27" s="7"/>
      <c r="F27" s="76" t="s">
        <v>190</v>
      </c>
      <c r="G27" s="59"/>
    </row>
    <row r="28" spans="3:7" ht="21.75" thickBot="1">
      <c r="C28" s="60"/>
      <c r="D28" s="61" t="s">
        <v>68</v>
      </c>
      <c r="E28" s="7"/>
      <c r="F28" s="60"/>
      <c r="G28" s="61" t="s">
        <v>68</v>
      </c>
    </row>
    <row r="29" spans="3:7" ht="15">
      <c r="C29" s="62" t="s">
        <v>69</v>
      </c>
      <c r="D29" s="103"/>
      <c r="E29" s="7"/>
      <c r="F29" s="62" t="s">
        <v>69</v>
      </c>
      <c r="G29" s="103"/>
    </row>
    <row r="30" spans="3:7" ht="15">
      <c r="C30" s="64" t="s">
        <v>70</v>
      </c>
      <c r="D30" s="65"/>
      <c r="E30" s="7"/>
      <c r="F30" s="64" t="s">
        <v>70</v>
      </c>
      <c r="G30" s="65"/>
    </row>
    <row r="31" spans="3:7" ht="15">
      <c r="C31" s="64" t="s">
        <v>71</v>
      </c>
      <c r="D31" s="74">
        <f>D29-D30</f>
        <v>0</v>
      </c>
      <c r="E31" s="7"/>
      <c r="F31" s="64" t="s">
        <v>71</v>
      </c>
      <c r="G31" s="74">
        <f>G29-G30</f>
        <v>0</v>
      </c>
    </row>
    <row r="32" spans="3:7" ht="15">
      <c r="C32" s="64" t="s">
        <v>72</v>
      </c>
      <c r="D32" s="65"/>
      <c r="E32" s="7"/>
      <c r="F32" s="64" t="s">
        <v>72</v>
      </c>
      <c r="G32" s="65"/>
    </row>
    <row r="33" spans="3:7" ht="15.75" thickBot="1">
      <c r="C33" s="66" t="s">
        <v>73</v>
      </c>
      <c r="D33" s="72">
        <f>D29-D30-D32</f>
        <v>0</v>
      </c>
      <c r="E33" s="7"/>
      <c r="F33" s="66" t="s">
        <v>73</v>
      </c>
      <c r="G33" s="72">
        <f>G29-G30-G32</f>
        <v>0</v>
      </c>
    </row>
    <row r="34" spans="3:7" ht="15.75" thickBot="1">
      <c r="C34" s="67" t="s">
        <v>77</v>
      </c>
      <c r="D34" s="65"/>
      <c r="E34" s="7"/>
      <c r="F34" s="67" t="s">
        <v>77</v>
      </c>
      <c r="G34" s="65"/>
    </row>
    <row r="35" spans="3:7" ht="15.75" thickBot="1">
      <c r="C35" s="68" t="s">
        <v>78</v>
      </c>
      <c r="D35" s="71">
        <f>D33-D34</f>
        <v>0</v>
      </c>
      <c r="E35" s="7"/>
      <c r="F35" s="68" t="s">
        <v>78</v>
      </c>
      <c r="G35" s="71">
        <f>G33-G34</f>
        <v>0</v>
      </c>
    </row>
    <row r="36" spans="3:7" ht="15.75" thickBot="1">
      <c r="C36" s="69" t="s">
        <v>79</v>
      </c>
      <c r="D36" s="101"/>
      <c r="E36" s="7"/>
      <c r="F36" s="69" t="s">
        <v>79</v>
      </c>
      <c r="G36" s="101"/>
    </row>
    <row r="37" spans="3:7" ht="15">
      <c r="C37" s="7"/>
      <c r="D37" s="7"/>
      <c r="E37" s="7"/>
      <c r="F37" s="7"/>
      <c r="G37" s="7"/>
    </row>
    <row r="38" spans="3:7" ht="15">
      <c r="C38" s="76" t="s">
        <v>192</v>
      </c>
      <c r="D38" s="59"/>
      <c r="E38" s="7"/>
      <c r="F38" s="76" t="s">
        <v>192</v>
      </c>
      <c r="G38" s="59"/>
    </row>
    <row r="39" spans="3:7" ht="15">
      <c r="C39" s="7"/>
      <c r="D39" s="7"/>
      <c r="E39" s="7"/>
      <c r="F39" s="7"/>
      <c r="G39" s="7"/>
    </row>
    <row r="40" spans="3:7" ht="21.75" thickBot="1">
      <c r="C40" s="60"/>
      <c r="D40" s="61" t="s">
        <v>68</v>
      </c>
      <c r="E40" s="7"/>
      <c r="F40" s="60"/>
      <c r="G40" s="61" t="s">
        <v>68</v>
      </c>
    </row>
    <row r="41" spans="3:7" ht="15">
      <c r="C41" s="62" t="s">
        <v>69</v>
      </c>
      <c r="D41" s="103"/>
      <c r="E41" s="7"/>
      <c r="F41" s="62" t="s">
        <v>69</v>
      </c>
      <c r="G41" s="103"/>
    </row>
    <row r="42" spans="3:7" ht="15">
      <c r="C42" s="64" t="s">
        <v>70</v>
      </c>
      <c r="D42" s="65"/>
      <c r="E42" s="7"/>
      <c r="F42" s="64" t="s">
        <v>70</v>
      </c>
      <c r="G42" s="65"/>
    </row>
    <row r="43" spans="3:7" ht="15">
      <c r="C43" s="64" t="s">
        <v>71</v>
      </c>
      <c r="D43" s="74">
        <f>D41-D42</f>
        <v>0</v>
      </c>
      <c r="E43" s="7"/>
      <c r="F43" s="64" t="s">
        <v>71</v>
      </c>
      <c r="G43" s="74">
        <f>G41-G42</f>
        <v>0</v>
      </c>
    </row>
    <row r="44" spans="3:7" ht="15">
      <c r="C44" s="64" t="s">
        <v>72</v>
      </c>
      <c r="D44" s="65"/>
      <c r="E44" s="7"/>
      <c r="F44" s="64" t="s">
        <v>72</v>
      </c>
      <c r="G44" s="65"/>
    </row>
    <row r="45" spans="3:7" ht="15.75" thickBot="1">
      <c r="C45" s="66" t="s">
        <v>73</v>
      </c>
      <c r="D45" s="72">
        <f>D41-D42-D44</f>
        <v>0</v>
      </c>
      <c r="E45" s="7"/>
      <c r="F45" s="66" t="s">
        <v>73</v>
      </c>
      <c r="G45" s="72">
        <f>G41-G42-G44</f>
        <v>0</v>
      </c>
    </row>
    <row r="46" spans="3:7" ht="15.75" thickBot="1">
      <c r="C46" s="67" t="s">
        <v>77</v>
      </c>
      <c r="D46" s="65"/>
      <c r="E46" s="7"/>
      <c r="F46" s="67" t="s">
        <v>77</v>
      </c>
      <c r="G46" s="65"/>
    </row>
    <row r="47" spans="3:7" ht="15.75" thickBot="1">
      <c r="C47" s="68" t="s">
        <v>78</v>
      </c>
      <c r="D47" s="71">
        <f>D45-D46</f>
        <v>0</v>
      </c>
      <c r="E47" s="7"/>
      <c r="F47" s="68" t="s">
        <v>78</v>
      </c>
      <c r="G47" s="71">
        <f>G45-G46</f>
        <v>0</v>
      </c>
    </row>
    <row r="48" spans="3:7" ht="15.75" thickBot="1">
      <c r="C48" s="69" t="s">
        <v>79</v>
      </c>
      <c r="D48" s="101"/>
      <c r="E48" s="7"/>
      <c r="F48" s="69" t="s">
        <v>79</v>
      </c>
      <c r="G48" s="101"/>
    </row>
  </sheetData>
  <sheetProtection/>
  <printOptions/>
  <pageMargins left="0.7086614173228347" right="0.7086614173228347" top="0.35433070866141736" bottom="0.35433070866141736" header="0.31496062992125984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67">
      <selection activeCell="E67" sqref="E67"/>
    </sheetView>
  </sheetViews>
  <sheetFormatPr defaultColWidth="11.421875" defaultRowHeight="15"/>
  <cols>
    <col min="1" max="1" width="5.8515625" style="0" customWidth="1"/>
    <col min="3" max="3" width="13.140625" style="0" customWidth="1"/>
    <col min="4" max="4" width="13.421875" style="0" customWidth="1"/>
    <col min="6" max="6" width="12.00390625" style="0" customWidth="1"/>
    <col min="7" max="7" width="11.28125" style="0" customWidth="1"/>
    <col min="9" max="9" width="13.7109375" style="0" customWidth="1"/>
    <col min="10" max="10" width="13.00390625" style="0" customWidth="1"/>
  </cols>
  <sheetData>
    <row r="1" spans="1:13" ht="15">
      <c r="A1" s="136"/>
      <c r="B1" s="156" t="s">
        <v>196</v>
      </c>
      <c r="C1" s="156"/>
      <c r="D1" s="156"/>
      <c r="E1" s="156"/>
      <c r="F1" s="156"/>
      <c r="G1" s="156"/>
      <c r="H1" s="156"/>
      <c r="I1" s="156"/>
      <c r="J1" s="157"/>
      <c r="K1" s="141"/>
      <c r="L1" s="141"/>
      <c r="M1" s="141"/>
    </row>
    <row r="2" spans="1:13" ht="1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5">
      <c r="A3" s="125" t="s">
        <v>193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15">
      <c r="A4" s="125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13" ht="30" customHeight="1">
      <c r="A5" s="125"/>
      <c r="B5" s="124"/>
      <c r="C5" s="158" t="s">
        <v>194</v>
      </c>
      <c r="D5" s="158"/>
      <c r="E5" s="158"/>
      <c r="F5" s="158"/>
      <c r="G5" s="158"/>
      <c r="H5" s="158"/>
      <c r="I5" s="158"/>
      <c r="J5" s="126"/>
      <c r="K5" s="124"/>
      <c r="L5" s="124"/>
      <c r="M5" s="124"/>
    </row>
    <row r="6" spans="1:13" ht="1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1:13" ht="93" customHeight="1">
      <c r="A7" s="127" t="s">
        <v>195</v>
      </c>
      <c r="B7" s="128"/>
      <c r="C7" s="159" t="s">
        <v>202</v>
      </c>
      <c r="D7" s="160"/>
      <c r="E7" s="128"/>
      <c r="F7" s="159" t="s">
        <v>203</v>
      </c>
      <c r="G7" s="160"/>
      <c r="H7" s="128"/>
      <c r="I7" s="161" t="s">
        <v>204</v>
      </c>
      <c r="J7" s="161"/>
      <c r="K7" s="129"/>
      <c r="L7" s="129"/>
      <c r="M7" s="129"/>
    </row>
    <row r="8" spans="1:13" ht="15">
      <c r="A8" s="130">
        <v>16</v>
      </c>
      <c r="B8" s="131"/>
      <c r="C8" s="137"/>
      <c r="D8" s="137"/>
      <c r="E8" s="138"/>
      <c r="F8" s="139"/>
      <c r="G8" s="137"/>
      <c r="H8" s="138"/>
      <c r="I8" s="139"/>
      <c r="J8" s="137"/>
      <c r="K8" s="129"/>
      <c r="L8" s="129"/>
      <c r="M8" s="129"/>
    </row>
    <row r="9" spans="1:13" ht="15">
      <c r="A9" s="130">
        <f aca="true" t="shared" si="0" ref="A9:A72">A8+1</f>
        <v>17</v>
      </c>
      <c r="B9" s="131"/>
      <c r="C9" s="137"/>
      <c r="D9" s="137"/>
      <c r="E9" s="138"/>
      <c r="F9" s="137"/>
      <c r="G9" s="137"/>
      <c r="H9" s="138"/>
      <c r="I9" s="137"/>
      <c r="J9" s="137"/>
      <c r="K9" s="129"/>
      <c r="L9" s="129"/>
      <c r="M9" s="129"/>
    </row>
    <row r="10" spans="1:13" ht="15">
      <c r="A10" s="130">
        <f t="shared" si="0"/>
        <v>18</v>
      </c>
      <c r="B10" s="131"/>
      <c r="C10" s="137"/>
      <c r="D10" s="137"/>
      <c r="E10" s="138"/>
      <c r="F10" s="137"/>
      <c r="G10" s="137"/>
      <c r="H10" s="138"/>
      <c r="I10" s="137"/>
      <c r="J10" s="137"/>
      <c r="K10" s="129"/>
      <c r="L10" s="129"/>
      <c r="M10" s="129"/>
    </row>
    <row r="11" spans="1:13" ht="15">
      <c r="A11" s="130">
        <f t="shared" si="0"/>
        <v>19</v>
      </c>
      <c r="B11" s="131"/>
      <c r="C11" s="137"/>
      <c r="D11" s="137"/>
      <c r="E11" s="138"/>
      <c r="F11" s="137"/>
      <c r="G11" s="137"/>
      <c r="H11" s="138"/>
      <c r="I11" s="137"/>
      <c r="J11" s="137"/>
      <c r="K11" s="129"/>
      <c r="L11" s="129"/>
      <c r="M11" s="129"/>
    </row>
    <row r="12" spans="1:13" ht="15">
      <c r="A12" s="130">
        <f t="shared" si="0"/>
        <v>20</v>
      </c>
      <c r="B12" s="131"/>
      <c r="C12" s="137"/>
      <c r="D12" s="137"/>
      <c r="E12" s="138"/>
      <c r="F12" s="137"/>
      <c r="G12" s="137"/>
      <c r="H12" s="138"/>
      <c r="I12" s="137"/>
      <c r="J12" s="137"/>
      <c r="K12" s="129"/>
      <c r="L12" s="129"/>
      <c r="M12" s="129"/>
    </row>
    <row r="13" spans="1:13" ht="15">
      <c r="A13" s="130">
        <f t="shared" si="0"/>
        <v>21</v>
      </c>
      <c r="B13" s="131"/>
      <c r="C13" s="137"/>
      <c r="D13" s="137"/>
      <c r="E13" s="138"/>
      <c r="F13" s="137"/>
      <c r="G13" s="137"/>
      <c r="H13" s="138"/>
      <c r="I13" s="137"/>
      <c r="J13" s="137"/>
      <c r="K13" s="129"/>
      <c r="L13" s="129"/>
      <c r="M13" s="129"/>
    </row>
    <row r="14" spans="1:13" ht="15">
      <c r="A14" s="130">
        <f t="shared" si="0"/>
        <v>22</v>
      </c>
      <c r="B14" s="131"/>
      <c r="C14" s="137"/>
      <c r="D14" s="137"/>
      <c r="E14" s="138"/>
      <c r="F14" s="137"/>
      <c r="G14" s="137"/>
      <c r="H14" s="138"/>
      <c r="I14" s="137"/>
      <c r="J14" s="137"/>
      <c r="K14" s="129"/>
      <c r="L14" s="129"/>
      <c r="M14" s="129"/>
    </row>
    <row r="15" spans="1:13" ht="15">
      <c r="A15" s="130">
        <f t="shared" si="0"/>
        <v>23</v>
      </c>
      <c r="B15" s="131"/>
      <c r="C15" s="137"/>
      <c r="D15" s="137"/>
      <c r="E15" s="138"/>
      <c r="F15" s="137"/>
      <c r="G15" s="137"/>
      <c r="H15" s="138"/>
      <c r="I15" s="137"/>
      <c r="J15" s="137"/>
      <c r="K15" s="129"/>
      <c r="L15" s="129"/>
      <c r="M15" s="129"/>
    </row>
    <row r="16" spans="1:13" ht="15">
      <c r="A16" s="130">
        <f t="shared" si="0"/>
        <v>24</v>
      </c>
      <c r="B16" s="131"/>
      <c r="C16" s="137"/>
      <c r="D16" s="137"/>
      <c r="E16" s="138"/>
      <c r="F16" s="137"/>
      <c r="G16" s="137"/>
      <c r="H16" s="138"/>
      <c r="I16" s="137"/>
      <c r="J16" s="137"/>
      <c r="K16" s="129"/>
      <c r="L16" s="129"/>
      <c r="M16" s="129"/>
    </row>
    <row r="17" spans="1:13" ht="15">
      <c r="A17" s="130">
        <f t="shared" si="0"/>
        <v>25</v>
      </c>
      <c r="B17" s="131"/>
      <c r="C17" s="137"/>
      <c r="D17" s="137"/>
      <c r="E17" s="138"/>
      <c r="F17" s="137"/>
      <c r="G17" s="137"/>
      <c r="H17" s="138"/>
      <c r="I17" s="137"/>
      <c r="J17" s="137"/>
      <c r="K17" s="129"/>
      <c r="L17" s="129"/>
      <c r="M17" s="129"/>
    </row>
    <row r="18" spans="1:13" ht="15">
      <c r="A18" s="130">
        <f t="shared" si="0"/>
        <v>26</v>
      </c>
      <c r="B18" s="131"/>
      <c r="C18" s="137"/>
      <c r="D18" s="137"/>
      <c r="E18" s="138"/>
      <c r="F18" s="137"/>
      <c r="G18" s="137"/>
      <c r="H18" s="138"/>
      <c r="I18" s="137"/>
      <c r="J18" s="137"/>
      <c r="K18" s="129"/>
      <c r="L18" s="129"/>
      <c r="M18" s="129"/>
    </row>
    <row r="19" spans="1:13" ht="15">
      <c r="A19" s="130">
        <f t="shared" si="0"/>
        <v>27</v>
      </c>
      <c r="B19" s="131"/>
      <c r="C19" s="137"/>
      <c r="D19" s="137"/>
      <c r="E19" s="138"/>
      <c r="F19" s="137"/>
      <c r="G19" s="137"/>
      <c r="H19" s="138"/>
      <c r="I19" s="137"/>
      <c r="J19" s="137"/>
      <c r="K19" s="129"/>
      <c r="L19" s="129"/>
      <c r="M19" s="129"/>
    </row>
    <row r="20" spans="1:13" ht="15">
      <c r="A20" s="130">
        <f t="shared" si="0"/>
        <v>28</v>
      </c>
      <c r="B20" s="131"/>
      <c r="C20" s="137"/>
      <c r="D20" s="137"/>
      <c r="E20" s="138"/>
      <c r="F20" s="137"/>
      <c r="G20" s="137"/>
      <c r="H20" s="138"/>
      <c r="I20" s="137"/>
      <c r="J20" s="137"/>
      <c r="K20" s="129"/>
      <c r="L20" s="129"/>
      <c r="M20" s="129"/>
    </row>
    <row r="21" spans="1:13" ht="15">
      <c r="A21" s="130">
        <f t="shared" si="0"/>
        <v>29</v>
      </c>
      <c r="B21" s="131"/>
      <c r="C21" s="137"/>
      <c r="D21" s="137"/>
      <c r="E21" s="138"/>
      <c r="F21" s="137"/>
      <c r="G21" s="137"/>
      <c r="H21" s="138"/>
      <c r="I21" s="137"/>
      <c r="J21" s="137"/>
      <c r="K21" s="129"/>
      <c r="L21" s="129"/>
      <c r="M21" s="129"/>
    </row>
    <row r="22" spans="1:13" ht="15">
      <c r="A22" s="130">
        <f t="shared" si="0"/>
        <v>30</v>
      </c>
      <c r="B22" s="131"/>
      <c r="C22" s="137"/>
      <c r="D22" s="137"/>
      <c r="E22" s="138"/>
      <c r="F22" s="137"/>
      <c r="G22" s="137"/>
      <c r="H22" s="138"/>
      <c r="I22" s="137"/>
      <c r="J22" s="137"/>
      <c r="K22" s="129"/>
      <c r="L22" s="129"/>
      <c r="M22" s="129"/>
    </row>
    <row r="23" spans="1:13" ht="15">
      <c r="A23" s="130">
        <f t="shared" si="0"/>
        <v>31</v>
      </c>
      <c r="B23" s="131"/>
      <c r="C23" s="137"/>
      <c r="D23" s="137"/>
      <c r="E23" s="138"/>
      <c r="F23" s="137"/>
      <c r="G23" s="137"/>
      <c r="H23" s="138"/>
      <c r="I23" s="137"/>
      <c r="J23" s="137"/>
      <c r="K23" s="129"/>
      <c r="L23" s="129"/>
      <c r="M23" s="129"/>
    </row>
    <row r="24" spans="1:13" ht="15">
      <c r="A24" s="130">
        <f t="shared" si="0"/>
        <v>32</v>
      </c>
      <c r="B24" s="131"/>
      <c r="C24" s="137"/>
      <c r="D24" s="137"/>
      <c r="E24" s="138"/>
      <c r="F24" s="137"/>
      <c r="G24" s="137"/>
      <c r="H24" s="138"/>
      <c r="I24" s="137"/>
      <c r="J24" s="137"/>
      <c r="K24" s="129"/>
      <c r="L24" s="129"/>
      <c r="M24" s="129"/>
    </row>
    <row r="25" spans="1:13" ht="15">
      <c r="A25" s="130">
        <f t="shared" si="0"/>
        <v>33</v>
      </c>
      <c r="B25" s="131"/>
      <c r="C25" s="137"/>
      <c r="D25" s="137"/>
      <c r="E25" s="138"/>
      <c r="F25" s="137"/>
      <c r="G25" s="137"/>
      <c r="H25" s="138"/>
      <c r="I25" s="137"/>
      <c r="J25" s="137"/>
      <c r="K25" s="129"/>
      <c r="L25" s="129"/>
      <c r="M25" s="129"/>
    </row>
    <row r="26" spans="1:13" ht="15">
      <c r="A26" s="130">
        <f t="shared" si="0"/>
        <v>34</v>
      </c>
      <c r="B26" s="131"/>
      <c r="C26" s="137"/>
      <c r="D26" s="137"/>
      <c r="E26" s="138"/>
      <c r="F26" s="137"/>
      <c r="G26" s="137"/>
      <c r="H26" s="138"/>
      <c r="I26" s="137"/>
      <c r="J26" s="137"/>
      <c r="K26" s="129"/>
      <c r="L26" s="129"/>
      <c r="M26" s="129"/>
    </row>
    <row r="27" spans="1:13" ht="15">
      <c r="A27" s="130">
        <f t="shared" si="0"/>
        <v>35</v>
      </c>
      <c r="B27" s="131"/>
      <c r="C27" s="137"/>
      <c r="D27" s="137"/>
      <c r="E27" s="138"/>
      <c r="F27" s="137"/>
      <c r="G27" s="137"/>
      <c r="H27" s="138"/>
      <c r="I27" s="137"/>
      <c r="J27" s="137"/>
      <c r="K27" s="129"/>
      <c r="L27" s="129"/>
      <c r="M27" s="129"/>
    </row>
    <row r="28" spans="1:13" ht="15">
      <c r="A28" s="130">
        <f t="shared" si="0"/>
        <v>36</v>
      </c>
      <c r="B28" s="131"/>
      <c r="C28" s="137"/>
      <c r="D28" s="137"/>
      <c r="E28" s="138"/>
      <c r="F28" s="137"/>
      <c r="G28" s="137"/>
      <c r="H28" s="138"/>
      <c r="I28" s="137"/>
      <c r="J28" s="137"/>
      <c r="K28" s="129"/>
      <c r="L28" s="129"/>
      <c r="M28" s="129"/>
    </row>
    <row r="29" spans="1:13" ht="15">
      <c r="A29" s="130">
        <f t="shared" si="0"/>
        <v>37</v>
      </c>
      <c r="B29" s="131"/>
      <c r="C29" s="137"/>
      <c r="D29" s="137"/>
      <c r="E29" s="138"/>
      <c r="F29" s="137"/>
      <c r="G29" s="137"/>
      <c r="H29" s="138"/>
      <c r="I29" s="137"/>
      <c r="J29" s="137"/>
      <c r="K29" s="129"/>
      <c r="L29" s="129"/>
      <c r="M29" s="129"/>
    </row>
    <row r="30" spans="1:13" ht="15">
      <c r="A30" s="130">
        <f t="shared" si="0"/>
        <v>38</v>
      </c>
      <c r="B30" s="131"/>
      <c r="C30" s="137"/>
      <c r="D30" s="137"/>
      <c r="E30" s="138"/>
      <c r="F30" s="137"/>
      <c r="G30" s="137"/>
      <c r="H30" s="138"/>
      <c r="I30" s="137"/>
      <c r="J30" s="137"/>
      <c r="K30" s="129"/>
      <c r="L30" s="129"/>
      <c r="M30" s="129"/>
    </row>
    <row r="31" spans="1:13" ht="15">
      <c r="A31" s="130">
        <f t="shared" si="0"/>
        <v>39</v>
      </c>
      <c r="B31" s="131"/>
      <c r="C31" s="137"/>
      <c r="D31" s="137"/>
      <c r="E31" s="138"/>
      <c r="F31" s="137"/>
      <c r="G31" s="137"/>
      <c r="H31" s="138"/>
      <c r="I31" s="137"/>
      <c r="J31" s="137"/>
      <c r="K31" s="129"/>
      <c r="L31" s="129"/>
      <c r="M31" s="129"/>
    </row>
    <row r="32" spans="1:13" ht="15">
      <c r="A32" s="130">
        <f t="shared" si="0"/>
        <v>40</v>
      </c>
      <c r="B32" s="131"/>
      <c r="C32" s="137"/>
      <c r="D32" s="137"/>
      <c r="E32" s="138"/>
      <c r="F32" s="137"/>
      <c r="G32" s="137"/>
      <c r="H32" s="138"/>
      <c r="I32" s="137"/>
      <c r="J32" s="137"/>
      <c r="K32" s="129"/>
      <c r="L32" s="129"/>
      <c r="M32" s="129"/>
    </row>
    <row r="33" spans="1:13" ht="15">
      <c r="A33" s="130">
        <f t="shared" si="0"/>
        <v>41</v>
      </c>
      <c r="B33" s="131"/>
      <c r="C33" s="137"/>
      <c r="D33" s="137"/>
      <c r="E33" s="138"/>
      <c r="F33" s="137"/>
      <c r="G33" s="137"/>
      <c r="H33" s="138"/>
      <c r="I33" s="137"/>
      <c r="J33" s="137"/>
      <c r="K33" s="129"/>
      <c r="L33" s="129"/>
      <c r="M33" s="129"/>
    </row>
    <row r="34" spans="1:13" ht="15">
      <c r="A34" s="130">
        <f t="shared" si="0"/>
        <v>42</v>
      </c>
      <c r="B34" s="131"/>
      <c r="C34" s="137"/>
      <c r="D34" s="137"/>
      <c r="E34" s="138"/>
      <c r="F34" s="137"/>
      <c r="G34" s="137"/>
      <c r="H34" s="138"/>
      <c r="I34" s="137"/>
      <c r="J34" s="137"/>
      <c r="K34" s="129"/>
      <c r="L34" s="129"/>
      <c r="M34" s="129"/>
    </row>
    <row r="35" spans="1:13" ht="15">
      <c r="A35" s="130">
        <f t="shared" si="0"/>
        <v>43</v>
      </c>
      <c r="B35" s="131"/>
      <c r="C35" s="137"/>
      <c r="D35" s="137"/>
      <c r="E35" s="138"/>
      <c r="F35" s="137"/>
      <c r="G35" s="137"/>
      <c r="H35" s="138"/>
      <c r="I35" s="137"/>
      <c r="J35" s="137"/>
      <c r="K35" s="129"/>
      <c r="L35" s="129"/>
      <c r="M35" s="129"/>
    </row>
    <row r="36" spans="1:13" ht="15">
      <c r="A36" s="130">
        <f t="shared" si="0"/>
        <v>44</v>
      </c>
      <c r="B36" s="131"/>
      <c r="C36" s="137"/>
      <c r="D36" s="137"/>
      <c r="E36" s="138"/>
      <c r="F36" s="137"/>
      <c r="G36" s="137"/>
      <c r="H36" s="138"/>
      <c r="I36" s="137"/>
      <c r="J36" s="137"/>
      <c r="K36" s="129"/>
      <c r="L36" s="129"/>
      <c r="M36" s="129"/>
    </row>
    <row r="37" spans="1:13" ht="15">
      <c r="A37" s="130">
        <f t="shared" si="0"/>
        <v>45</v>
      </c>
      <c r="B37" s="131"/>
      <c r="C37" s="137"/>
      <c r="D37" s="137"/>
      <c r="E37" s="138"/>
      <c r="F37" s="137"/>
      <c r="G37" s="137"/>
      <c r="H37" s="138"/>
      <c r="I37" s="137"/>
      <c r="J37" s="137"/>
      <c r="K37" s="129"/>
      <c r="L37" s="129"/>
      <c r="M37" s="129"/>
    </row>
    <row r="38" spans="1:13" ht="15">
      <c r="A38" s="130">
        <f t="shared" si="0"/>
        <v>46</v>
      </c>
      <c r="B38" s="131"/>
      <c r="C38" s="137"/>
      <c r="D38" s="137"/>
      <c r="E38" s="138"/>
      <c r="F38" s="137"/>
      <c r="G38" s="137"/>
      <c r="H38" s="138"/>
      <c r="I38" s="137"/>
      <c r="J38" s="137"/>
      <c r="K38" s="129"/>
      <c r="L38" s="129"/>
      <c r="M38" s="129"/>
    </row>
    <row r="39" spans="1:13" ht="15">
      <c r="A39" s="130">
        <f t="shared" si="0"/>
        <v>47</v>
      </c>
      <c r="B39" s="131"/>
      <c r="C39" s="137"/>
      <c r="D39" s="137"/>
      <c r="E39" s="138"/>
      <c r="F39" s="137"/>
      <c r="G39" s="137"/>
      <c r="H39" s="138"/>
      <c r="I39" s="137"/>
      <c r="J39" s="137"/>
      <c r="K39" s="129"/>
      <c r="L39" s="129"/>
      <c r="M39" s="129"/>
    </row>
    <row r="40" spans="1:13" ht="15">
      <c r="A40" s="130">
        <f t="shared" si="0"/>
        <v>48</v>
      </c>
      <c r="B40" s="131"/>
      <c r="C40" s="137"/>
      <c r="D40" s="137"/>
      <c r="E40" s="138"/>
      <c r="F40" s="137"/>
      <c r="G40" s="137"/>
      <c r="H40" s="138"/>
      <c r="I40" s="137"/>
      <c r="J40" s="137"/>
      <c r="K40" s="129"/>
      <c r="L40" s="129"/>
      <c r="M40" s="129"/>
    </row>
    <row r="41" spans="1:13" ht="15">
      <c r="A41" s="130">
        <f t="shared" si="0"/>
        <v>49</v>
      </c>
      <c r="B41" s="131"/>
      <c r="C41" s="137"/>
      <c r="D41" s="137"/>
      <c r="E41" s="138"/>
      <c r="F41" s="137"/>
      <c r="G41" s="137"/>
      <c r="H41" s="138"/>
      <c r="I41" s="137"/>
      <c r="J41" s="137"/>
      <c r="K41" s="129"/>
      <c r="L41" s="129"/>
      <c r="M41" s="129"/>
    </row>
    <row r="42" spans="1:13" ht="15">
      <c r="A42" s="130">
        <f t="shared" si="0"/>
        <v>50</v>
      </c>
      <c r="B42" s="131"/>
      <c r="C42" s="137"/>
      <c r="D42" s="137"/>
      <c r="E42" s="138"/>
      <c r="F42" s="137"/>
      <c r="G42" s="137"/>
      <c r="H42" s="138"/>
      <c r="I42" s="137"/>
      <c r="J42" s="137"/>
      <c r="K42" s="129"/>
      <c r="L42" s="129"/>
      <c r="M42" s="129"/>
    </row>
    <row r="43" spans="1:13" ht="15">
      <c r="A43" s="130">
        <f t="shared" si="0"/>
        <v>51</v>
      </c>
      <c r="B43" s="131"/>
      <c r="C43" s="137"/>
      <c r="D43" s="137"/>
      <c r="E43" s="138"/>
      <c r="F43" s="137"/>
      <c r="G43" s="137"/>
      <c r="H43" s="138"/>
      <c r="I43" s="137"/>
      <c r="J43" s="137"/>
      <c r="K43" s="129"/>
      <c r="L43" s="129"/>
      <c r="M43" s="129"/>
    </row>
    <row r="44" spans="1:13" ht="15">
      <c r="A44" s="130">
        <f t="shared" si="0"/>
        <v>52</v>
      </c>
      <c r="B44" s="131"/>
      <c r="C44" s="137"/>
      <c r="D44" s="137"/>
      <c r="E44" s="138"/>
      <c r="F44" s="137"/>
      <c r="G44" s="137"/>
      <c r="H44" s="138"/>
      <c r="I44" s="137"/>
      <c r="J44" s="137"/>
      <c r="K44" s="129"/>
      <c r="L44" s="129"/>
      <c r="M44" s="129"/>
    </row>
    <row r="45" spans="1:13" ht="15">
      <c r="A45" s="130">
        <f t="shared" si="0"/>
        <v>53</v>
      </c>
      <c r="B45" s="131"/>
      <c r="C45" s="137"/>
      <c r="D45" s="137"/>
      <c r="E45" s="138"/>
      <c r="F45" s="137"/>
      <c r="G45" s="137"/>
      <c r="H45" s="138"/>
      <c r="I45" s="137"/>
      <c r="J45" s="137"/>
      <c r="K45" s="129"/>
      <c r="L45" s="129"/>
      <c r="M45" s="129"/>
    </row>
    <row r="46" spans="1:13" ht="15">
      <c r="A46" s="130">
        <f t="shared" si="0"/>
        <v>54</v>
      </c>
      <c r="B46" s="131"/>
      <c r="C46" s="137"/>
      <c r="D46" s="137"/>
      <c r="E46" s="138"/>
      <c r="F46" s="137"/>
      <c r="G46" s="137"/>
      <c r="H46" s="138"/>
      <c r="I46" s="137"/>
      <c r="J46" s="137"/>
      <c r="K46" s="129"/>
      <c r="L46" s="129"/>
      <c r="M46" s="129"/>
    </row>
    <row r="47" spans="1:13" ht="15">
      <c r="A47" s="130">
        <f t="shared" si="0"/>
        <v>55</v>
      </c>
      <c r="B47" s="131"/>
      <c r="C47" s="137"/>
      <c r="D47" s="137"/>
      <c r="E47" s="138"/>
      <c r="F47" s="137"/>
      <c r="G47" s="137"/>
      <c r="H47" s="138"/>
      <c r="I47" s="137"/>
      <c r="J47" s="137"/>
      <c r="K47" s="129"/>
      <c r="L47" s="129"/>
      <c r="M47" s="129"/>
    </row>
    <row r="48" spans="1:13" ht="15">
      <c r="A48" s="130">
        <f t="shared" si="0"/>
        <v>56</v>
      </c>
      <c r="B48" s="131"/>
      <c r="C48" s="137"/>
      <c r="D48" s="137"/>
      <c r="E48" s="138"/>
      <c r="F48" s="137"/>
      <c r="G48" s="137"/>
      <c r="H48" s="138"/>
      <c r="I48" s="137"/>
      <c r="J48" s="137"/>
      <c r="K48" s="129"/>
      <c r="L48" s="129"/>
      <c r="M48" s="129"/>
    </row>
    <row r="49" spans="1:13" ht="15">
      <c r="A49" s="130">
        <f t="shared" si="0"/>
        <v>57</v>
      </c>
      <c r="B49" s="131"/>
      <c r="C49" s="137"/>
      <c r="D49" s="137"/>
      <c r="E49" s="138"/>
      <c r="F49" s="137"/>
      <c r="G49" s="137"/>
      <c r="H49" s="138"/>
      <c r="I49" s="137"/>
      <c r="J49" s="137"/>
      <c r="K49" s="129"/>
      <c r="L49" s="129"/>
      <c r="M49" s="129"/>
    </row>
    <row r="50" spans="1:13" ht="15">
      <c r="A50" s="130">
        <f t="shared" si="0"/>
        <v>58</v>
      </c>
      <c r="B50" s="131"/>
      <c r="C50" s="137"/>
      <c r="D50" s="137"/>
      <c r="E50" s="138"/>
      <c r="F50" s="137"/>
      <c r="G50" s="137"/>
      <c r="H50" s="138"/>
      <c r="I50" s="137"/>
      <c r="J50" s="137"/>
      <c r="K50" s="129"/>
      <c r="L50" s="129"/>
      <c r="M50" s="129"/>
    </row>
    <row r="51" spans="1:13" ht="15">
      <c r="A51" s="130">
        <f t="shared" si="0"/>
        <v>59</v>
      </c>
      <c r="B51" s="131"/>
      <c r="C51" s="137"/>
      <c r="D51" s="137"/>
      <c r="E51" s="138"/>
      <c r="F51" s="137"/>
      <c r="G51" s="137"/>
      <c r="H51" s="138"/>
      <c r="I51" s="137"/>
      <c r="J51" s="137"/>
      <c r="K51" s="129"/>
      <c r="L51" s="129"/>
      <c r="M51" s="129"/>
    </row>
    <row r="52" spans="1:13" ht="15">
      <c r="A52" s="130">
        <f t="shared" si="0"/>
        <v>60</v>
      </c>
      <c r="B52" s="131"/>
      <c r="C52" s="137"/>
      <c r="D52" s="137"/>
      <c r="E52" s="138"/>
      <c r="F52" s="137"/>
      <c r="G52" s="137"/>
      <c r="H52" s="138"/>
      <c r="I52" s="137"/>
      <c r="J52" s="137"/>
      <c r="K52" s="129"/>
      <c r="L52" s="129"/>
      <c r="M52" s="129"/>
    </row>
    <row r="53" spans="1:13" ht="15">
      <c r="A53" s="130">
        <f t="shared" si="0"/>
        <v>61</v>
      </c>
      <c r="B53" s="131"/>
      <c r="C53" s="137"/>
      <c r="D53" s="137"/>
      <c r="E53" s="138"/>
      <c r="F53" s="137"/>
      <c r="G53" s="137"/>
      <c r="H53" s="138"/>
      <c r="I53" s="137"/>
      <c r="J53" s="137"/>
      <c r="K53" s="129"/>
      <c r="L53" s="129"/>
      <c r="M53" s="129"/>
    </row>
    <row r="54" spans="1:13" ht="15">
      <c r="A54" s="130">
        <f t="shared" si="0"/>
        <v>62</v>
      </c>
      <c r="B54" s="131"/>
      <c r="C54" s="137"/>
      <c r="D54" s="137"/>
      <c r="E54" s="138"/>
      <c r="F54" s="137"/>
      <c r="G54" s="137"/>
      <c r="H54" s="138"/>
      <c r="I54" s="137"/>
      <c r="J54" s="137"/>
      <c r="K54" s="129"/>
      <c r="L54" s="129"/>
      <c r="M54" s="129"/>
    </row>
    <row r="55" spans="1:13" ht="15">
      <c r="A55" s="130">
        <f t="shared" si="0"/>
        <v>63</v>
      </c>
      <c r="B55" s="131"/>
      <c r="C55" s="137"/>
      <c r="D55" s="137"/>
      <c r="E55" s="138"/>
      <c r="F55" s="137"/>
      <c r="G55" s="137"/>
      <c r="H55" s="138"/>
      <c r="I55" s="137"/>
      <c r="J55" s="137"/>
      <c r="K55" s="129"/>
      <c r="L55" s="129"/>
      <c r="M55" s="129"/>
    </row>
    <row r="56" spans="1:13" ht="15">
      <c r="A56" s="130">
        <f t="shared" si="0"/>
        <v>64</v>
      </c>
      <c r="B56" s="131"/>
      <c r="C56" s="137"/>
      <c r="D56" s="137"/>
      <c r="E56" s="138"/>
      <c r="F56" s="137"/>
      <c r="G56" s="137"/>
      <c r="H56" s="138"/>
      <c r="I56" s="137"/>
      <c r="J56" s="137"/>
      <c r="K56" s="129"/>
      <c r="L56" s="129"/>
      <c r="M56" s="129"/>
    </row>
    <row r="57" spans="1:13" ht="15">
      <c r="A57" s="130">
        <f t="shared" si="0"/>
        <v>65</v>
      </c>
      <c r="B57" s="131"/>
      <c r="C57" s="137"/>
      <c r="D57" s="137"/>
      <c r="E57" s="138"/>
      <c r="F57" s="137"/>
      <c r="G57" s="137"/>
      <c r="H57" s="138"/>
      <c r="I57" s="137"/>
      <c r="J57" s="137"/>
      <c r="K57" s="129"/>
      <c r="L57" s="129"/>
      <c r="M57" s="129"/>
    </row>
    <row r="58" spans="1:13" ht="15">
      <c r="A58" s="130">
        <f t="shared" si="0"/>
        <v>66</v>
      </c>
      <c r="B58" s="131"/>
      <c r="C58" s="137"/>
      <c r="D58" s="137"/>
      <c r="E58" s="138"/>
      <c r="F58" s="137"/>
      <c r="G58" s="137"/>
      <c r="H58" s="138"/>
      <c r="I58" s="137"/>
      <c r="J58" s="137"/>
      <c r="K58" s="129"/>
      <c r="L58" s="129"/>
      <c r="M58" s="129"/>
    </row>
    <row r="59" spans="1:13" ht="15">
      <c r="A59" s="130">
        <f t="shared" si="0"/>
        <v>67</v>
      </c>
      <c r="B59" s="131"/>
      <c r="C59" s="137"/>
      <c r="D59" s="137"/>
      <c r="E59" s="138"/>
      <c r="F59" s="137"/>
      <c r="G59" s="137"/>
      <c r="H59" s="138"/>
      <c r="I59" s="137"/>
      <c r="J59" s="137"/>
      <c r="K59" s="129"/>
      <c r="L59" s="129"/>
      <c r="M59" s="129"/>
    </row>
    <row r="60" spans="1:13" ht="15">
      <c r="A60" s="130">
        <f t="shared" si="0"/>
        <v>68</v>
      </c>
      <c r="B60" s="131"/>
      <c r="C60" s="137"/>
      <c r="D60" s="137"/>
      <c r="E60" s="138"/>
      <c r="F60" s="137"/>
      <c r="G60" s="137"/>
      <c r="H60" s="138"/>
      <c r="I60" s="137"/>
      <c r="J60" s="137"/>
      <c r="K60" s="129"/>
      <c r="L60" s="129"/>
      <c r="M60" s="129"/>
    </row>
    <row r="61" spans="1:13" ht="15">
      <c r="A61" s="130">
        <f t="shared" si="0"/>
        <v>69</v>
      </c>
      <c r="B61" s="131"/>
      <c r="C61" s="137"/>
      <c r="D61" s="137"/>
      <c r="E61" s="138"/>
      <c r="F61" s="137"/>
      <c r="G61" s="137"/>
      <c r="H61" s="138"/>
      <c r="I61" s="137"/>
      <c r="J61" s="137"/>
      <c r="K61" s="129"/>
      <c r="L61" s="129"/>
      <c r="M61" s="129"/>
    </row>
    <row r="62" spans="1:13" ht="15">
      <c r="A62" s="130">
        <f t="shared" si="0"/>
        <v>70</v>
      </c>
      <c r="B62" s="131"/>
      <c r="C62" s="137"/>
      <c r="D62" s="137"/>
      <c r="E62" s="138"/>
      <c r="F62" s="137"/>
      <c r="G62" s="137"/>
      <c r="H62" s="138"/>
      <c r="I62" s="137"/>
      <c r="J62" s="137"/>
      <c r="K62" s="129"/>
      <c r="L62" s="129"/>
      <c r="M62" s="129"/>
    </row>
    <row r="63" spans="1:13" ht="15">
      <c r="A63" s="130">
        <f t="shared" si="0"/>
        <v>71</v>
      </c>
      <c r="B63" s="131"/>
      <c r="C63" s="137"/>
      <c r="D63" s="137"/>
      <c r="E63" s="138"/>
      <c r="F63" s="137"/>
      <c r="G63" s="137"/>
      <c r="H63" s="138"/>
      <c r="I63" s="137"/>
      <c r="J63" s="137"/>
      <c r="K63" s="129"/>
      <c r="L63" s="129"/>
      <c r="M63" s="129"/>
    </row>
    <row r="64" spans="1:13" ht="15">
      <c r="A64" s="130">
        <f t="shared" si="0"/>
        <v>72</v>
      </c>
      <c r="B64" s="131"/>
      <c r="C64" s="137"/>
      <c r="D64" s="137"/>
      <c r="E64" s="138"/>
      <c r="F64" s="137"/>
      <c r="G64" s="137"/>
      <c r="H64" s="138"/>
      <c r="I64" s="137"/>
      <c r="J64" s="137"/>
      <c r="K64" s="129"/>
      <c r="L64" s="129"/>
      <c r="M64" s="129"/>
    </row>
    <row r="65" spans="1:13" ht="15">
      <c r="A65" s="130">
        <f t="shared" si="0"/>
        <v>73</v>
      </c>
      <c r="B65" s="131"/>
      <c r="C65" s="137"/>
      <c r="D65" s="137"/>
      <c r="E65" s="138"/>
      <c r="F65" s="137"/>
      <c r="G65" s="137"/>
      <c r="H65" s="138"/>
      <c r="I65" s="137"/>
      <c r="J65" s="137"/>
      <c r="K65" s="129"/>
      <c r="L65" s="129"/>
      <c r="M65" s="129"/>
    </row>
    <row r="66" spans="1:13" ht="15">
      <c r="A66" s="130">
        <f t="shared" si="0"/>
        <v>74</v>
      </c>
      <c r="B66" s="131"/>
      <c r="C66" s="137"/>
      <c r="D66" s="137"/>
      <c r="E66" s="138"/>
      <c r="F66" s="137"/>
      <c r="G66" s="137"/>
      <c r="H66" s="138"/>
      <c r="I66" s="137"/>
      <c r="J66" s="137"/>
      <c r="K66" s="129"/>
      <c r="L66" s="129"/>
      <c r="M66" s="129"/>
    </row>
    <row r="67" spans="1:13" ht="15">
      <c r="A67" s="130">
        <f t="shared" si="0"/>
        <v>75</v>
      </c>
      <c r="B67" s="131"/>
      <c r="C67" s="137"/>
      <c r="D67" s="137"/>
      <c r="E67" s="138"/>
      <c r="F67" s="137"/>
      <c r="G67" s="137"/>
      <c r="H67" s="138"/>
      <c r="I67" s="137"/>
      <c r="J67" s="137"/>
      <c r="K67" s="129"/>
      <c r="L67" s="129"/>
      <c r="M67" s="129"/>
    </row>
    <row r="68" spans="1:13" ht="15">
      <c r="A68" s="130">
        <f t="shared" si="0"/>
        <v>76</v>
      </c>
      <c r="B68" s="131"/>
      <c r="C68" s="137"/>
      <c r="D68" s="137"/>
      <c r="E68" s="138"/>
      <c r="F68" s="137"/>
      <c r="G68" s="137"/>
      <c r="H68" s="138"/>
      <c r="I68" s="137"/>
      <c r="J68" s="137"/>
      <c r="K68" s="129"/>
      <c r="L68" s="129"/>
      <c r="M68" s="129"/>
    </row>
    <row r="69" spans="1:13" ht="15">
      <c r="A69" s="130">
        <f t="shared" si="0"/>
        <v>77</v>
      </c>
      <c r="B69" s="131"/>
      <c r="C69" s="137"/>
      <c r="D69" s="137"/>
      <c r="E69" s="138"/>
      <c r="F69" s="137"/>
      <c r="G69" s="137"/>
      <c r="H69" s="138"/>
      <c r="I69" s="137"/>
      <c r="J69" s="137"/>
      <c r="K69" s="129"/>
      <c r="L69" s="129"/>
      <c r="M69" s="129"/>
    </row>
    <row r="70" spans="1:13" ht="15">
      <c r="A70" s="130">
        <f t="shared" si="0"/>
        <v>78</v>
      </c>
      <c r="B70" s="131"/>
      <c r="C70" s="137"/>
      <c r="D70" s="137"/>
      <c r="E70" s="138"/>
      <c r="F70" s="137"/>
      <c r="G70" s="137"/>
      <c r="H70" s="138"/>
      <c r="I70" s="137"/>
      <c r="J70" s="137"/>
      <c r="K70" s="129"/>
      <c r="L70" s="129"/>
      <c r="M70" s="129"/>
    </row>
    <row r="71" spans="1:13" ht="15">
      <c r="A71" s="130">
        <f t="shared" si="0"/>
        <v>79</v>
      </c>
      <c r="B71" s="131"/>
      <c r="C71" s="137"/>
      <c r="D71" s="137"/>
      <c r="E71" s="138"/>
      <c r="F71" s="137"/>
      <c r="G71" s="137"/>
      <c r="H71" s="138"/>
      <c r="I71" s="137"/>
      <c r="J71" s="137"/>
      <c r="K71" s="129"/>
      <c r="L71" s="129"/>
      <c r="M71" s="129"/>
    </row>
    <row r="72" spans="1:13" ht="15">
      <c r="A72" s="130">
        <f t="shared" si="0"/>
        <v>80</v>
      </c>
      <c r="B72" s="131"/>
      <c r="C72" s="137"/>
      <c r="D72" s="137"/>
      <c r="E72" s="138"/>
      <c r="F72" s="137"/>
      <c r="G72" s="137"/>
      <c r="H72" s="138"/>
      <c r="I72" s="137"/>
      <c r="J72" s="137"/>
      <c r="K72" s="129"/>
      <c r="L72" s="129"/>
      <c r="M72" s="129"/>
    </row>
    <row r="73" spans="1:13" ht="15">
      <c r="A73" s="132"/>
      <c r="B73" s="133"/>
      <c r="C73" s="129"/>
      <c r="D73" s="129"/>
      <c r="E73" s="129"/>
      <c r="F73" s="129"/>
      <c r="G73" s="129"/>
      <c r="H73" s="128"/>
      <c r="I73" s="129"/>
      <c r="J73" s="129"/>
      <c r="K73" s="129"/>
      <c r="L73" s="129"/>
      <c r="M73" s="129"/>
    </row>
    <row r="74" spans="1:13" ht="15">
      <c r="A74" s="134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</row>
    <row r="75" spans="1:13" ht="15">
      <c r="A75" s="165" t="s">
        <v>197</v>
      </c>
      <c r="B75" s="166"/>
      <c r="C75" s="129"/>
      <c r="D75" s="135"/>
      <c r="E75" s="129"/>
      <c r="F75" s="129"/>
      <c r="G75" s="135"/>
      <c r="H75" s="129"/>
      <c r="I75" s="129"/>
      <c r="J75" s="135"/>
      <c r="K75" s="129"/>
      <c r="L75" s="129"/>
      <c r="M75" s="129"/>
    </row>
    <row r="78" spans="1:10" ht="15">
      <c r="A78" s="136" t="s">
        <v>198</v>
      </c>
      <c r="D78" s="162"/>
      <c r="E78" s="163"/>
      <c r="F78" s="163"/>
      <c r="G78" s="163"/>
      <c r="H78" s="163"/>
      <c r="I78" s="163"/>
      <c r="J78" s="164"/>
    </row>
  </sheetData>
  <sheetProtection/>
  <mergeCells count="7">
    <mergeCell ref="B1:J1"/>
    <mergeCell ref="C5:I5"/>
    <mergeCell ref="C7:D7"/>
    <mergeCell ref="F7:G7"/>
    <mergeCell ref="I7:J7"/>
    <mergeCell ref="D78:J78"/>
    <mergeCell ref="A75:B7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PITIOT</dc:creator>
  <cp:keywords/>
  <dc:description/>
  <cp:lastModifiedBy>schampenois</cp:lastModifiedBy>
  <cp:lastPrinted>2014-11-10T10:11:18Z</cp:lastPrinted>
  <dcterms:created xsi:type="dcterms:W3CDTF">2014-02-11T10:04:22Z</dcterms:created>
  <dcterms:modified xsi:type="dcterms:W3CDTF">2014-11-17T16:11:55Z</dcterms:modified>
  <cp:category/>
  <cp:version/>
  <cp:contentType/>
  <cp:contentStatus/>
</cp:coreProperties>
</file>